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7\Kabu\Desktop\"/>
    </mc:Choice>
  </mc:AlternateContent>
  <bookViews>
    <workbookView xWindow="450" yWindow="585" windowWidth="20775" windowHeight="11190"/>
  </bookViews>
  <sheets>
    <sheet name="2017 რეგი" sheetId="1" r:id="rId1"/>
  </sheets>
  <definedNames>
    <definedName name="_xlnm._FilterDatabase" localSheetId="0" hidden="1">'2017 რეგი'!$A$1:$F$1</definedName>
  </definedNames>
  <calcPr calcId="152511"/>
</workbook>
</file>

<file path=xl/calcChain.xml><?xml version="1.0" encoding="utf-8"?>
<calcChain xmlns="http://schemas.openxmlformats.org/spreadsheetml/2006/main">
  <c r="F70" i="1" l="1"/>
  <c r="F80" i="1"/>
  <c r="F89" i="1"/>
  <c r="F99" i="1"/>
  <c r="F111" i="1"/>
  <c r="F119" i="1"/>
  <c r="F60" i="1"/>
  <c r="F7" i="1" l="1"/>
  <c r="F53" i="1" l="1"/>
  <c r="F26" i="1"/>
</calcChain>
</file>

<file path=xl/sharedStrings.xml><?xml version="1.0" encoding="utf-8"?>
<sst xmlns="http://schemas.openxmlformats.org/spreadsheetml/2006/main" count="458" uniqueCount="158">
  <si>
    <t>რეგიონი</t>
  </si>
  <si>
    <t>მუნიციპალიტეტი</t>
  </si>
  <si>
    <t>პროექტის დასახელება</t>
  </si>
  <si>
    <t>კატეგორია</t>
  </si>
  <si>
    <t>სახელშეკრულებო ღირებულება</t>
  </si>
  <si>
    <t>სამეგრელო-ზემო სვანეთი</t>
  </si>
  <si>
    <t>ჩხოროწყუ</t>
  </si>
  <si>
    <t>პირველი და მეორე ჭოღის დამაკავშირებელი 4 კმ–ზე ასფალტო–ბეტონის საფარის დაგება</t>
  </si>
  <si>
    <t>გზები</t>
  </si>
  <si>
    <t>აბაშა</t>
  </si>
  <si>
    <t>საგვაზაოს სკოლიდან სოფ. ძიგურის მიმართულებით გზის მოწყობა ასფალტო ბეტონით</t>
  </si>
  <si>
    <t>ზუგდიდი</t>
  </si>
  <si>
    <t>ჭკადუაშის ადმინისტრაციულ ერთეულში  წყალმომარაგების ქსელის მოწყობა.</t>
  </si>
  <si>
    <t>წყალმომარაგება</t>
  </si>
  <si>
    <t>აკაკის ქუჩის ბოლოდან სოფ. კოდორის მიმართულებით გზის მოწყობა ასფალტო ბეტონით</t>
  </si>
  <si>
    <t>სოფ. ქოლობნის ცენტრიდან სოფ. გეზათის მიმართულებით გზის მოწყობა ასფალტო-ბეტონით</t>
  </si>
  <si>
    <t>სოფ. ზანათში მდ. აბაშის ხიდიდან სკოლის მიმართულებით გზის მოწყობა</t>
  </si>
  <si>
    <t>სოფ. მარნის ცენტრიდან სოფ. პირველი მაისის მიმართულებით გზის მოწყობა ასფალტო-ბეტონით</t>
  </si>
  <si>
    <t>გამსახურდიას ქუჩის IV შესახვევის, გზის მოწყობა ასფალტო-ბეტონით</t>
  </si>
  <si>
    <t>თავისუფლების და კილასონიას ქუჩის ჩიხების, მოწყობა ასფალტო-ბეტონით</t>
  </si>
  <si>
    <t>კირცხი–სარაქონის დამაკავშირებელი გზის ასფალტო–ბეტონის საფარით მოწყობა</t>
  </si>
  <si>
    <t>შუბლაძის ქუჩის (დ. კაჭარავას გადაკვეთიდან სკოლის მიმართულებით გზის მოწყობა ასფალტო-ბეტონით</t>
  </si>
  <si>
    <t>131107,02</t>
  </si>
  <si>
    <t>ვაჟა ფშაველას ქუჩის (თამარ მეფის ქუჩიდან გაბელაიას ქუჩამდე გზის მოწყობა ასფალტო-ბეტონით</t>
  </si>
  <si>
    <t>64287,76</t>
  </si>
  <si>
    <t>იოსელიანი ქუჩის მოწყობა ასფალტო-ბეტონით</t>
  </si>
  <si>
    <t>127047,77</t>
  </si>
  <si>
    <t>ცანავას ქუჩა, გაზის კანტორიდან თავისუფლების ქუჩამდე, გზის მოწყობა ასფალტო-ბეტონით</t>
  </si>
  <si>
    <t>155891,14</t>
  </si>
  <si>
    <t>26 მაისისა და დ. კაჭარავას შემაერთებელი გზის მოწყობა ასფალტო-ბეტონით</t>
  </si>
  <si>
    <t>60916,58</t>
  </si>
  <si>
    <t>სოფ. კირცხში ახალი საბავშვო ბაღის მშენებლობა</t>
  </si>
  <si>
    <t>საბავშვო ბაღები</t>
  </si>
  <si>
    <t>ალექსანდრე აბაშელის ქუჩის მოწყობა ასფალტო-ბეტონით</t>
  </si>
  <si>
    <t>99374,77</t>
  </si>
  <si>
    <t>ნინოშვილის l შესახვევიდან იოსელიანის ქუჩის შეერთებამდე გზის მოწყობა ასფალტო-ბეტონით</t>
  </si>
  <si>
    <t>სოფ. ქვედაჩხოროწყუში ახალი საბავშვო ბაღის მშენებლობა</t>
  </si>
  <si>
    <t>156305,23</t>
  </si>
  <si>
    <t>სოფ. მაცხოვრისკარიდან სოფ. ძველის აბაშის მიმართულებით გზის მოწყობა ასფალტო ბეტონის საფარით</t>
  </si>
  <si>
    <t>257691,99</t>
  </si>
  <si>
    <t>გეზათის ცენტრიდან სკოლის მიმართულებით გზის მოწყობა ასფალტო ბეტონით</t>
  </si>
  <si>
    <t>664029,32</t>
  </si>
  <si>
    <t>ჩხოროწყუს მუნიციპალიტეტის სოფ. თაიას ცენტრიდან სოფ. ნაფიჩხოვოს ცენტრამდე ასფალტო-ბეტონის საფარის დაგება</t>
  </si>
  <si>
    <t>სოფ. მარნიდან სოფ. თხმელარის მიმართულებით გზის მოწყობა ასფალტო-ბეტონის საფარით</t>
  </si>
  <si>
    <t>289477,00</t>
  </si>
  <si>
    <t>ზედაეწერის ადმინისტრაციულ ერთეულში წყალმომარაგების ქსელის მოწყობა.</t>
  </si>
  <si>
    <t>სოფ. ზანათში მდ. აბაშის ხიდიდან სოფ. ნოსირის საზღვრამდე გზის ასფალტო-ბეტონით მოწყობა</t>
  </si>
  <si>
    <t>ყულიშკარის ადმინისტრაციულ ერთეულში წყალმომარაგების ქსელის მოწყობა.</t>
  </si>
  <si>
    <t>გრიგოლიშის ადმინისტრაციულ ერთეულში საავტომობილო გზის რეაბილიტაცია(მეორე ეტაპი)</t>
  </si>
  <si>
    <t>კოკის ადმინისტრაციულ ერთეულში ორსანტიასთან დამაკავშირებელი საავტომობილო გზის რეაბილიტაცია (მეორე ეტაპი)</t>
  </si>
  <si>
    <t>კორცხელის ადმინისტრაციულ ერთეულში ჭკადუაშთან დამაკავშირებელი ხიდის მოწყობა.</t>
  </si>
  <si>
    <t>ხიდები</t>
  </si>
  <si>
    <t>დარჩელის ადმინისტრაციულ ერთეულში ტელმანთან დამაკავშირებელი გზის რეაბილიტაცია(მეორე ეტაპი).</t>
  </si>
  <si>
    <t>ტყაიას ადმინისტრაციულ ერთეულში საავტომობილო გზის რეაბილიტაცია. (მესამე ეტაპი).</t>
  </si>
  <si>
    <t>ჩხორიას ადმინისტრაციულ ერთეულში საავტომობილო გზის რეაბილიტაცია.</t>
  </si>
  <si>
    <t>ოდიშის ადმინისტრაციულ ერთეულში ცენტრიდან N1 სასაფლაომდე საავტომობილო გზის რეაბილიტაცია.</t>
  </si>
  <si>
    <t>კახათის ადმინისტრაციულ ერთეულში შიდა საავტომობილო გზის რეაბილიტაცია (რუსთაველის ქუჩა) პირველი ეტაპი.</t>
  </si>
  <si>
    <t>აბასთუმნის ადმინისტრაციულ ერთეულში გზის რეაბილიტაცია (მეორე ეტაპი).</t>
  </si>
  <si>
    <t>ახალაბასთუმნის ადმინისტრაციულ ერთეულში, ცენტრთან დამაკავშირებელი გზის მონაკვეთის (წერეთლის ქუჩის) რეაბილიტაცია</t>
  </si>
  <si>
    <t>ოქტომბრის ადმინისტრაციულ ერთეულში, ოქტომბრის ცენტრიდან, ყოფილი პროფტექნიკური სასწავლებლის, ახალკახათის გავლით (ზუგდიდი-ანაკლიის საავტომობილო გზამდე),საავტომობილო გზის რეაბილიტაცია.</t>
  </si>
  <si>
    <t>ნარაზენი-შამადელას ადმინისტრაციული ერთეულების დამაკავშირებელი საავტომობილო გზის მონაკვეთის რეაბილიტაცია.</t>
  </si>
  <si>
    <t>ნაცატუს ადმინისტრაციულ ერთეულში ზუგდიდი-წალენჯიხის ცენტრალური გზიდან, ნაცატუს მიმართულებით წალენჯიხის მუნიციპალიტეტის საზღვრამდე საავტომობილო გზის რეაბილიტაცია.</t>
  </si>
  <si>
    <t>ცაიშისა და ცაცხვის ადმინისტრაციულ ერთეულებში(კურორტის მონაკვეთი) საავტომობილო გზის რეაბილიტაცია</t>
  </si>
  <si>
    <t>ჭკადუაშის ადმინისტრაციულ ერთეულში გზის რეაბილიტაცია(მეორე ეტაპი).</t>
  </si>
  <si>
    <t>ოფაჩხაფუს ადმინისტრაციულ ერთეულში ნარაზენის ცენტრალური გზიდან ოფაჩხაფუს ცენტრამდე საავტომობილო გზის რეაბილიტაცია.</t>
  </si>
  <si>
    <t>ოფაჩხაფუს ადმინისტრაციულ ერთეულში, ახალსოფლის ცენტრიდან ოფაჩხაფუს ცენტრამდე გზის რეაბილიტაცია</t>
  </si>
  <si>
    <t>246 373</t>
  </si>
  <si>
    <t>კორცხელის ადმინისტრაციულ ერთეულში მოწყობილი წყალმომარაგების დამატებითი სამუშაოების ჩატარება</t>
  </si>
  <si>
    <t>კოკი ორსანტიის დამაკავშირებელი საავტომობილო გზის რეაბილიტაცია (მესამე ეტაპი)</t>
  </si>
  <si>
    <t>ინგირის ადმინისტრაციულ ერთეულში გზის რეაბილიტაცია (ბარათაშვილის ქუჩა).</t>
  </si>
  <si>
    <t>დიდინეძის კახათის ადმინისტრაციული ერთეულის საავტომობილო გზის რეაბილიტაცია</t>
  </si>
  <si>
    <t>ორსანტიასა და დარჩელის ადმინისტრაციული ერთეულების დამაკავშირებელი გზის(ორსანტიის ასფალტირებული გზიდან დარჩელში, ზუგდიდი-ანაკლიის საავტომობილო გზამდე) რეაბილიტაცია</t>
  </si>
  <si>
    <t>კახათის ადმინისტრაციულ ერთეულში შიდა საავტომობილო გზის რეაბილიტაცია (რუსთაველის ქუჩა) მეორე ეტაპი.</t>
  </si>
  <si>
    <t>მარტვილი</t>
  </si>
  <si>
    <t>მარტვილის მუნიციპალიტეტის სოფ. სალხინოსა და წაჩხურას უბნის დამაკავშირებელი გზის ა/ბეტონის საფარით რეაბილიტაცია(მესამე ეტაპი)</t>
  </si>
  <si>
    <t>მარტვილის მუნიციპალიტეტის სოფ. ხუნწისა და სოფ. ნაგვაზაოს დამაკავშირებელი გზის ა/ბეტონის საფარით რეაბილიტაცია(მეორე ეტაპი)</t>
  </si>
  <si>
    <t>მარტვილის მუნიციპალიტეტის სოფ. გურძემის გზის ა/ბეტონის საფარით რეაბილიტაცია</t>
  </si>
  <si>
    <t>მარტვილის მუნიციპალიტეტის სოფ: კურზუსა და დღვანის უბანის დამაკავშირებელი გზის ბეტონის საფარით მოწყობის სამუშაოები</t>
  </si>
  <si>
    <t>ქ. მარტვილისა და სოფ. სერგიეთის დამაკავშირებელი საავტომობილო გზის ა/ბეტონის საფარით რეაბილიტაცია</t>
  </si>
  <si>
    <t>ქ. მარტვილში სასწრაფო სამედიცინო დახმარების ცენტრის შენობის მშენებლობის სამუშაოები</t>
  </si>
  <si>
    <t>სასწრაფო სამედიცინო დახმარების ცენტრი</t>
  </si>
  <si>
    <t>სენაკი</t>
  </si>
  <si>
    <t>სენაკის მუნიციპალიტეტის თემებში ასფალტობეტონის საფარის მოწყობა</t>
  </si>
  <si>
    <t>სენაკი მუნიციპალიტეტში ქალაქის ქუჩების რეაბილიტაცია</t>
  </si>
  <si>
    <t>ქალაქის ტროტუარებისა და ბორდიურების მოწყობისა და აღდგენის სამუშაოები</t>
  </si>
  <si>
    <t>კეთილმოწყობა</t>
  </si>
  <si>
    <t>ქალაქი კეთილმოწყობის სამუშაოები</t>
  </si>
  <si>
    <t>ქ. სენაკი, ფოთის ქუჩა N14 -ში ბაღის სამშენებლო სამუშაოები</t>
  </si>
  <si>
    <t>სამხატვრო გალერეას შენობის რეაბილიტაცია</t>
  </si>
  <si>
    <t>კულტურის ობიექტები</t>
  </si>
  <si>
    <t>სენაკის მუნიციპალიტეტის ფოცხოს ადმინისტრაციულ ერთეულში ცენტრალურ გზაზე(სოფ. ბეთლემის მიმართულებით) ასფალტობეტონის საფარის მოწყობა</t>
  </si>
  <si>
    <t>სენაკის მუნიციპალიტეტის ზემო ჭალადიდის ცენტრიდან ხორგიშის გავლით თეკლათის თემის მიმართულებით ასფალტის საფარის მოწყობა(პკ29+1დან პკ78; მეორე ეტაპი)</t>
  </si>
  <si>
    <t>ქ. ზუგდიდი</t>
  </si>
  <si>
    <t>ქალაქ ზუგდიდის ქუჩების გარე განათება</t>
  </si>
  <si>
    <t>გარე განათება</t>
  </si>
  <si>
    <t>N4 საბავშვო ბაღის რეკონსტრუქცია-რეაბილიტაცია</t>
  </si>
  <si>
    <t>N2 საბავშვო ბაღის მშენებლობა</t>
  </si>
  <si>
    <t>ტროტუარების რეაბილიტაცია</t>
  </si>
  <si>
    <t>შენობა-ნაგებობების ფასადების რეაბილიტაცია</t>
  </si>
  <si>
    <t>მრავალბინიანი კორპუსები</t>
  </si>
  <si>
    <t>ქალაქ ზუგდიდის მუნიციპალიტეტის ცენტრალური ბიბლიოთეკის რეაბილიტაცია</t>
  </si>
  <si>
    <t>შენობა-ნაგებობა</t>
  </si>
  <si>
    <t>ქალაქ ზუგდიდში სანიაღვრე და წყალსაწრეტი სისტემების მოწყობა-მოწესრიგება</t>
  </si>
  <si>
    <t>სანიაღვრე სისტემები</t>
  </si>
  <si>
    <t>ქ. ფოთი</t>
  </si>
  <si>
    <t>ბინების შიდა საკანალიზაციო სისტემების რეაბილატაცია</t>
  </si>
  <si>
    <t>606043,05</t>
  </si>
  <si>
    <t>მალთაყვის სანაპირო ზოლის კეთილმოწოყბის (მათ შორის მისასვლელი გზა)</t>
  </si>
  <si>
    <t>დასვენების ობიექტები</t>
  </si>
  <si>
    <t>მრავალბინიანი ს/სახლების სახურავების რეაბილიტაცია 
დიმიტრი თავდადებულის ქუჩა N7, N9, N11, დავით აღმაშენებლის ქუჩა N8, კოსტავას ქუჩა N16, N18, გურიის ქუჩა N183, N191, N193, ნელი არზიანის ქუჩა N2, N4, N6, ჭავჭავაძის ქუჩა N138, ნინოშვილის ქუჩა N41, 9 აპრილის ხეიანი N18 (რბილი გადახურვა) 9 აპრილის ხეივანი N23, N25, N28, დ. დავით აღმაშენებლის ქუჩა N31, N30, გორგასალის ქუჩა N10, კოლიმბარის კუნძული N43, N44, N45 (თუნუქით გადახურვა)</t>
  </si>
  <si>
    <t>სანიაღვრე სისტემებისა და სატუმბი სადგურების რეაბილიტაცია</t>
  </si>
  <si>
    <t>სპორტული დარბაზის რეკონსტრუქცია (ნ.ჟვანიას ქუჩაზე მდებარე სპორტული დარბაზის კაპ.შეკეთება)</t>
  </si>
  <si>
    <t>სპორტული ინფრასტრუქტურა</t>
  </si>
  <si>
    <t>548832,16</t>
  </si>
  <si>
    <t>მრავალბინიანი ს/სახლების ლიფტების რეაბილიტაცია</t>
  </si>
  <si>
    <t>186457,76</t>
  </si>
  <si>
    <t>სტადიონის რეაბილიტაცია</t>
  </si>
  <si>
    <t>სტადიონი</t>
  </si>
  <si>
    <t>საგანგებო სიტუაციების კოორდინაციისა და გადაუდებელი დახმარების ცენტრის სასწრაფო სამედიცინო დახმარების შენობის მშენებლობა</t>
  </si>
  <si>
    <t>სხვა შენობა-ნაგებობები</t>
  </si>
  <si>
    <t>371700,0</t>
  </si>
  <si>
    <t>ხობი</t>
  </si>
  <si>
    <t>ხობის მუნიციპალიტეტში კულტურულ-საგანმანათლებო და ახალგაზრდული ცენტრის შექმნის მეორე ეტაპის სამუშაოები.</t>
  </si>
  <si>
    <t>ქუჩების კეთილმოწყობა და ინფრასტრუქტურის გაუმჯობესება</t>
  </si>
  <si>
    <t>პირველი მაისის ადმინისტრაციული ერთეულის საჩოკორაიოს უბანში ქუჩის კეთილმოწყობის (ცემენტობეტონი) სამუშაოები</t>
  </si>
  <si>
    <t>პატარა ფოთის ადმინისტრაციული ერთეულის სოფელ ქუჩების კეთილმოწყობის (ცემენტობეტონი) სამუშაოები</t>
  </si>
  <si>
    <t>საგვიჩიოს ადმინისტრაციული ერთეულში გზის სარეაბილიტაციო (ცემენტობეტონის საფარის მოწყობის) სამუშაოები</t>
  </si>
  <si>
    <t>საჯიჯაოს ადმინისტრაციულ ერთეულში საბავშვო ბაგა-ბაღის რეაბილიტაციის სამუშაოები</t>
  </si>
  <si>
    <t>173996,95</t>
  </si>
  <si>
    <t>შუა ხორგის, ქარიატისა და ყულევის ადმინისტრაციულ ერთეულებში წყალსადენი ქსელის მოწყობის სამუშაოები</t>
  </si>
  <si>
    <t>ხამისქურის ადმინისტრაციული ერთეულის ცენტრში არსებული მინი სპორტული მოედნის რეაბილიტაცია</t>
  </si>
  <si>
    <t>ჭალადიდის ადმინისტრაციულ ერთეულის სოფელ საბაჟო სკოლამდე მისასვლელი გზის რეაბილიტაციის(მოასფალტება) სამუშაოები</t>
  </si>
  <si>
    <t>მესტია</t>
  </si>
  <si>
    <t>იდლიანის,ეცერის და ხაიშის საბავშო ბაღების მშენებლობა</t>
  </si>
  <si>
    <t>სოფელ ხაიშში სპორტული დარბაზის მშენებლობა</t>
  </si>
  <si>
    <t>148619,76</t>
  </si>
  <si>
    <t>სოფელ ნაკრაში სპორტული დარბაზის მშენებლობა</t>
  </si>
  <si>
    <t>247945,79</t>
  </si>
  <si>
    <t>სოფელ ფარში სპორტული დარბაზის მშენებლობა</t>
  </si>
  <si>
    <t>141359,14</t>
  </si>
  <si>
    <t>სოფელ ლენჯერში არსებული შენობის დემონტაჟი და სპორტული დარბაზის მშენებლობა</t>
  </si>
  <si>
    <t>186638,79</t>
  </si>
  <si>
    <t>მულახის თემის სოფელ მურშკელში ერთ სართულიანი საერთო სარგებლობის შენობის მშენებლობა</t>
  </si>
  <si>
    <t>73176,56</t>
  </si>
  <si>
    <t>სოფელ იელიში ორ სართულიანი საერთო სარგებლობის შენობის მშენებლობა</t>
  </si>
  <si>
    <t>საგანგებო სიტუაციების კოორდინაციისა და გადაუდებელი დახმარების ცენტრის მესტიის ოფისის მშენებლობა</t>
  </si>
  <si>
    <t>წალენჯიხა</t>
  </si>
  <si>
    <t>წალენჯიხის მუნიციპალიტეტის   ნაკიფუს და მიქავას ადმინისტრაციულ ერთეულებში   წყალმომარაგების სისტემის რეაბილიტაცია</t>
  </si>
  <si>
    <t>წალენჯიხის მუნიციპალიტეტის სოფლებში   ლიის,  ჯგალის, საჩინოს და ქალაქ წალენჯიხას სამიქაოს უბანში   წყალმომარაგების სისტემის რეაბილიტაცია</t>
  </si>
  <si>
    <t>წალენჯიხის მუნიციპალიტეტში ქ. წალენჯიხის ფიფიას, ტაბიძის, დადიანის, წურწუმიას,  ხობელიას,სამეგრელოს და მარჯვენა სანაპიროს ქუჩების რეაბილიტაცია</t>
  </si>
  <si>
    <t>წალენჯიხის N4  საბავშო ბაღების  მშენებლობა</t>
  </si>
  <si>
    <t>ჩქვალერის საბავშვო ბაღისთვის შენობის  სრული რეაბილიტაცია</t>
  </si>
  <si>
    <t>კულტურის სახლის რეაბილიტაცია (მეორე ეტაპი)</t>
  </si>
  <si>
    <t>მიქავას ტერიტორიული ორგანოს  ცენტრალური გზის რეაბილიტაცია</t>
  </si>
  <si>
    <t>ეცერის თემში შემავალი სოფლების წყალმომარაგების სისტემის მოწყობის მეორე ეტაპი (დაქსელვა)</t>
  </si>
  <si>
    <t>ბეჩოს თემის, სოფელ უშხვნარში საკანალიზაციო სისტემის მოწყობა</t>
  </si>
  <si>
    <t>წყალარინება</t>
  </si>
  <si>
    <t>დაბა მესტიაში სპორტული მოედნების მოწყობა</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</si>
</sst>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rgb="FF000000"/>
      <name val="Calibri"/>
    </font>
    <font>
      <b/>
      <sz val="12"/>
      <color rgb="FF000000"/>
      <name val="Arial"/>
      <family val="2"/>
      <charset val="204"/>
    </font>
    <font>
      <sz val="12"/>
      <color rgb="FF000000"/>
      <name val="Calibri"/>
      <family val="2"/>
      <charset val="204"/>
    </font>
    <font>
      <b/>
      <sz val="12"/>
      <color rgb="FF000000"/>
      <name val="Calibri"/>
      <family val="2"/>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0">
    <xf numFmtId="0" fontId="0" fillId="0" borderId="0" xfId="0" applyFont="1" applyAlignment="1"/>
    <xf numFmtId="0" fontId="1" fillId="0" borderId="1" xfId="0" applyFont="1" applyBorder="1" applyAlignment="1">
      <alignment horizontal="center" vertical="center" wrapText="1"/>
    </xf>
    <xf numFmtId="0" fontId="2" fillId="0" borderId="0" xfId="0" applyFont="1" applyAlignmen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0" xfId="0" applyFont="1" applyFill="1" applyAlignment="1"/>
    <xf numFmtId="0" fontId="3" fillId="2"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0" xfId="0" applyFont="1" applyFill="1" applyAlignme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1"/>
  <sheetViews>
    <sheetView tabSelected="1" zoomScale="84" zoomScaleNormal="84" workbookViewId="0">
      <pane xSplit="4" ySplit="1" topLeftCell="E119" activePane="bottomRight" state="frozen"/>
      <selection pane="topRight" activeCell="E1" sqref="E1"/>
      <selection pane="bottomLeft" activeCell="A2" sqref="A2"/>
      <selection pane="bottomRight" activeCell="D119" sqref="D119"/>
    </sheetView>
  </sheetViews>
  <sheetFormatPr defaultColWidth="17.28515625" defaultRowHeight="15" customHeight="1" x14ac:dyDescent="0.25"/>
  <cols>
    <col min="1" max="1" width="5" style="2" customWidth="1"/>
    <col min="2" max="2" width="21.28515625" style="2" customWidth="1"/>
    <col min="3" max="3" width="23.5703125" style="2" customWidth="1"/>
    <col min="4" max="4" width="48.5703125" style="2" customWidth="1"/>
    <col min="5" max="5" width="18.7109375" style="2" customWidth="1"/>
    <col min="6" max="6" width="27" style="2" customWidth="1"/>
    <col min="7" max="16384" width="17.28515625" style="2"/>
  </cols>
  <sheetData>
    <row r="1" spans="1:6" ht="102" customHeight="1" x14ac:dyDescent="0.25">
      <c r="A1" s="1"/>
      <c r="B1" s="1" t="s">
        <v>0</v>
      </c>
      <c r="C1" s="1" t="s">
        <v>1</v>
      </c>
      <c r="D1" s="1" t="s">
        <v>2</v>
      </c>
      <c r="E1" s="1" t="s">
        <v>3</v>
      </c>
      <c r="F1" s="1" t="s">
        <v>4</v>
      </c>
    </row>
    <row r="2" spans="1:6" s="5" customFormat="1" ht="63" customHeight="1" x14ac:dyDescent="0.25">
      <c r="A2" s="3">
        <v>1</v>
      </c>
      <c r="B2" s="4" t="s">
        <v>5</v>
      </c>
      <c r="C2" s="4" t="s">
        <v>6</v>
      </c>
      <c r="D2" s="4" t="s">
        <v>7</v>
      </c>
      <c r="E2" s="4" t="s">
        <v>8</v>
      </c>
      <c r="F2" s="4">
        <v>711777</v>
      </c>
    </row>
    <row r="3" spans="1:6" s="5" customFormat="1" ht="62.25" customHeight="1" x14ac:dyDescent="0.25">
      <c r="A3" s="3">
        <v>2</v>
      </c>
      <c r="B3" s="4" t="s">
        <v>5</v>
      </c>
      <c r="C3" s="4" t="s">
        <v>6</v>
      </c>
      <c r="D3" s="4" t="s">
        <v>20</v>
      </c>
      <c r="E3" s="4" t="s">
        <v>8</v>
      </c>
      <c r="F3" s="4">
        <v>440087</v>
      </c>
    </row>
    <row r="4" spans="1:6" s="5" customFormat="1" ht="38.25" customHeight="1" x14ac:dyDescent="0.25">
      <c r="A4" s="3">
        <v>3</v>
      </c>
      <c r="B4" s="4" t="s">
        <v>5</v>
      </c>
      <c r="C4" s="4" t="s">
        <v>6</v>
      </c>
      <c r="D4" s="4" t="s">
        <v>31</v>
      </c>
      <c r="E4" s="4" t="s">
        <v>32</v>
      </c>
      <c r="F4" s="4">
        <v>239998</v>
      </c>
    </row>
    <row r="5" spans="1:6" s="5" customFormat="1" ht="38.25" customHeight="1" x14ac:dyDescent="0.25">
      <c r="A5" s="3">
        <v>4</v>
      </c>
      <c r="B5" s="4" t="s">
        <v>5</v>
      </c>
      <c r="C5" s="4" t="s">
        <v>6</v>
      </c>
      <c r="D5" s="4" t="s">
        <v>36</v>
      </c>
      <c r="E5" s="4" t="s">
        <v>32</v>
      </c>
      <c r="F5" s="4">
        <v>222702</v>
      </c>
    </row>
    <row r="6" spans="1:6" s="5" customFormat="1" ht="63" x14ac:dyDescent="0.25">
      <c r="A6" s="3">
        <v>5</v>
      </c>
      <c r="B6" s="4" t="s">
        <v>5</v>
      </c>
      <c r="C6" s="4" t="s">
        <v>6</v>
      </c>
      <c r="D6" s="4" t="s">
        <v>42</v>
      </c>
      <c r="E6" s="4" t="s">
        <v>8</v>
      </c>
      <c r="F6" s="4">
        <v>840000</v>
      </c>
    </row>
    <row r="7" spans="1:6" ht="30.75" customHeight="1" x14ac:dyDescent="0.25">
      <c r="A7" s="3"/>
      <c r="B7" s="4"/>
      <c r="C7" s="4"/>
      <c r="D7" s="4"/>
      <c r="E7" s="4"/>
      <c r="F7" s="6">
        <f>F6+F5+F4+F3+F2</f>
        <v>2454564</v>
      </c>
    </row>
    <row r="8" spans="1:6" ht="63" x14ac:dyDescent="0.25">
      <c r="A8" s="3">
        <v>1</v>
      </c>
      <c r="B8" s="4" t="s">
        <v>5</v>
      </c>
      <c r="C8" s="4" t="s">
        <v>9</v>
      </c>
      <c r="D8" s="4" t="s">
        <v>10</v>
      </c>
      <c r="E8" s="4" t="s">
        <v>8</v>
      </c>
      <c r="F8" s="4">
        <v>131784.32999999999</v>
      </c>
    </row>
    <row r="9" spans="1:6" ht="78.75" x14ac:dyDescent="0.25">
      <c r="A9" s="3">
        <v>2</v>
      </c>
      <c r="B9" s="4" t="s">
        <v>5</v>
      </c>
      <c r="C9" s="4" t="s">
        <v>9</v>
      </c>
      <c r="D9" s="4" t="s">
        <v>14</v>
      </c>
      <c r="E9" s="4" t="s">
        <v>8</v>
      </c>
      <c r="F9" s="4">
        <v>293512.46999999997</v>
      </c>
    </row>
    <row r="10" spans="1:6" ht="78.75" x14ac:dyDescent="0.25">
      <c r="A10" s="3">
        <v>3</v>
      </c>
      <c r="B10" s="4" t="s">
        <v>5</v>
      </c>
      <c r="C10" s="4" t="s">
        <v>9</v>
      </c>
      <c r="D10" s="4" t="s">
        <v>15</v>
      </c>
      <c r="E10" s="4" t="s">
        <v>8</v>
      </c>
      <c r="F10" s="4">
        <v>135258.31</v>
      </c>
    </row>
    <row r="11" spans="1:6" ht="63" x14ac:dyDescent="0.25">
      <c r="A11" s="3">
        <v>4</v>
      </c>
      <c r="B11" s="4" t="s">
        <v>5</v>
      </c>
      <c r="C11" s="4" t="s">
        <v>9</v>
      </c>
      <c r="D11" s="4" t="s">
        <v>16</v>
      </c>
      <c r="E11" s="4" t="s">
        <v>8</v>
      </c>
      <c r="F11" s="4">
        <v>191629.51</v>
      </c>
    </row>
    <row r="12" spans="1:6" ht="78.75" x14ac:dyDescent="0.25">
      <c r="A12" s="3">
        <v>5</v>
      </c>
      <c r="B12" s="4" t="s">
        <v>5</v>
      </c>
      <c r="C12" s="4" t="s">
        <v>9</v>
      </c>
      <c r="D12" s="4" t="s">
        <v>17</v>
      </c>
      <c r="E12" s="4" t="s">
        <v>8</v>
      </c>
      <c r="F12" s="4">
        <v>347330.46</v>
      </c>
    </row>
    <row r="13" spans="1:6" ht="47.25" x14ac:dyDescent="0.25">
      <c r="A13" s="3">
        <v>6</v>
      </c>
      <c r="B13" s="4" t="s">
        <v>5</v>
      </c>
      <c r="C13" s="4" t="s">
        <v>9</v>
      </c>
      <c r="D13" s="4" t="s">
        <v>18</v>
      </c>
      <c r="E13" s="4" t="s">
        <v>8</v>
      </c>
      <c r="F13" s="4">
        <v>264646.34000000003</v>
      </c>
    </row>
    <row r="14" spans="1:6" ht="63" x14ac:dyDescent="0.25">
      <c r="A14" s="3">
        <v>7</v>
      </c>
      <c r="B14" s="4" t="s">
        <v>5</v>
      </c>
      <c r="C14" s="4" t="s">
        <v>9</v>
      </c>
      <c r="D14" s="4" t="s">
        <v>19</v>
      </c>
      <c r="E14" s="4" t="s">
        <v>8</v>
      </c>
      <c r="F14" s="4">
        <v>53963.99</v>
      </c>
    </row>
    <row r="15" spans="1:6" ht="78.75" x14ac:dyDescent="0.25">
      <c r="A15" s="3">
        <v>8</v>
      </c>
      <c r="B15" s="4" t="s">
        <v>5</v>
      </c>
      <c r="C15" s="4" t="s">
        <v>9</v>
      </c>
      <c r="D15" s="4" t="s">
        <v>21</v>
      </c>
      <c r="E15" s="4" t="s">
        <v>8</v>
      </c>
      <c r="F15" s="4" t="s">
        <v>22</v>
      </c>
    </row>
    <row r="16" spans="1:6" ht="78.75" x14ac:dyDescent="0.25">
      <c r="A16" s="3">
        <v>9</v>
      </c>
      <c r="B16" s="4" t="s">
        <v>5</v>
      </c>
      <c r="C16" s="4" t="s">
        <v>9</v>
      </c>
      <c r="D16" s="4" t="s">
        <v>23</v>
      </c>
      <c r="E16" s="4" t="s">
        <v>8</v>
      </c>
      <c r="F16" s="4" t="s">
        <v>24</v>
      </c>
    </row>
    <row r="17" spans="1:6" ht="31.5" x14ac:dyDescent="0.25">
      <c r="A17" s="3">
        <v>10</v>
      </c>
      <c r="B17" s="4" t="s">
        <v>5</v>
      </c>
      <c r="C17" s="4" t="s">
        <v>9</v>
      </c>
      <c r="D17" s="4" t="s">
        <v>25</v>
      </c>
      <c r="E17" s="4" t="s">
        <v>8</v>
      </c>
      <c r="F17" s="4" t="s">
        <v>26</v>
      </c>
    </row>
    <row r="18" spans="1:6" ht="78.75" x14ac:dyDescent="0.25">
      <c r="A18" s="3">
        <v>11</v>
      </c>
      <c r="B18" s="4" t="s">
        <v>5</v>
      </c>
      <c r="C18" s="4" t="s">
        <v>9</v>
      </c>
      <c r="D18" s="4" t="s">
        <v>27</v>
      </c>
      <c r="E18" s="4" t="s">
        <v>8</v>
      </c>
      <c r="F18" s="4" t="s">
        <v>28</v>
      </c>
    </row>
    <row r="19" spans="1:6" ht="63" x14ac:dyDescent="0.25">
      <c r="A19" s="3">
        <v>12</v>
      </c>
      <c r="B19" s="4" t="s">
        <v>5</v>
      </c>
      <c r="C19" s="4" t="s">
        <v>9</v>
      </c>
      <c r="D19" s="4" t="s">
        <v>29</v>
      </c>
      <c r="E19" s="4" t="s">
        <v>8</v>
      </c>
      <c r="F19" s="4" t="s">
        <v>30</v>
      </c>
    </row>
    <row r="20" spans="1:6" ht="47.25" x14ac:dyDescent="0.25">
      <c r="A20" s="3">
        <v>13</v>
      </c>
      <c r="B20" s="4" t="s">
        <v>5</v>
      </c>
      <c r="C20" s="4" t="s">
        <v>9</v>
      </c>
      <c r="D20" s="4" t="s">
        <v>33</v>
      </c>
      <c r="E20" s="4" t="s">
        <v>8</v>
      </c>
      <c r="F20" s="4" t="s">
        <v>34</v>
      </c>
    </row>
    <row r="21" spans="1:6" ht="78.75" x14ac:dyDescent="0.25">
      <c r="A21" s="3">
        <v>14</v>
      </c>
      <c r="B21" s="4" t="s">
        <v>5</v>
      </c>
      <c r="C21" s="4" t="s">
        <v>9</v>
      </c>
      <c r="D21" s="4" t="s">
        <v>35</v>
      </c>
      <c r="E21" s="4" t="s">
        <v>8</v>
      </c>
      <c r="F21" s="4" t="s">
        <v>37</v>
      </c>
    </row>
    <row r="22" spans="1:6" ht="78.75" x14ac:dyDescent="0.25">
      <c r="A22" s="3">
        <v>15</v>
      </c>
      <c r="B22" s="4" t="s">
        <v>5</v>
      </c>
      <c r="C22" s="4" t="s">
        <v>9</v>
      </c>
      <c r="D22" s="4" t="s">
        <v>38</v>
      </c>
      <c r="E22" s="4" t="s">
        <v>8</v>
      </c>
      <c r="F22" s="4" t="s">
        <v>39</v>
      </c>
    </row>
    <row r="23" spans="1:6" ht="63" x14ac:dyDescent="0.25">
      <c r="A23" s="3">
        <v>16</v>
      </c>
      <c r="B23" s="4" t="s">
        <v>5</v>
      </c>
      <c r="C23" s="4" t="s">
        <v>9</v>
      </c>
      <c r="D23" s="4" t="s">
        <v>40</v>
      </c>
      <c r="E23" s="4" t="s">
        <v>8</v>
      </c>
      <c r="F23" s="4" t="s">
        <v>41</v>
      </c>
    </row>
    <row r="24" spans="1:6" ht="78.75" x14ac:dyDescent="0.25">
      <c r="A24" s="3">
        <v>17</v>
      </c>
      <c r="B24" s="4" t="s">
        <v>5</v>
      </c>
      <c r="C24" s="4" t="s">
        <v>9</v>
      </c>
      <c r="D24" s="4" t="s">
        <v>43</v>
      </c>
      <c r="E24" s="4" t="s">
        <v>8</v>
      </c>
      <c r="F24" s="4" t="s">
        <v>44</v>
      </c>
    </row>
    <row r="25" spans="1:6" ht="78.75" x14ac:dyDescent="0.25">
      <c r="A25" s="3">
        <v>18</v>
      </c>
      <c r="B25" s="4" t="s">
        <v>5</v>
      </c>
      <c r="C25" s="4" t="s">
        <v>9</v>
      </c>
      <c r="D25" s="4" t="s">
        <v>46</v>
      </c>
      <c r="E25" s="4" t="s">
        <v>8</v>
      </c>
      <c r="F25" s="4">
        <v>304749</v>
      </c>
    </row>
    <row r="26" spans="1:6" ht="21" customHeight="1" x14ac:dyDescent="0.25">
      <c r="A26" s="3"/>
      <c r="B26" s="4"/>
      <c r="C26" s="4"/>
      <c r="D26" s="4"/>
      <c r="E26" s="4"/>
      <c r="F26" s="6">
        <f>SUM(F8:F25)</f>
        <v>1722874.41</v>
      </c>
    </row>
    <row r="27" spans="1:6" ht="78.75" x14ac:dyDescent="0.25">
      <c r="A27" s="3">
        <v>1</v>
      </c>
      <c r="B27" s="4" t="s">
        <v>5</v>
      </c>
      <c r="C27" s="4" t="s">
        <v>11</v>
      </c>
      <c r="D27" s="4" t="s">
        <v>12</v>
      </c>
      <c r="E27" s="4" t="s">
        <v>13</v>
      </c>
      <c r="F27" s="4">
        <v>189000</v>
      </c>
    </row>
    <row r="28" spans="1:6" ht="78.75" x14ac:dyDescent="0.25">
      <c r="A28" s="3">
        <v>2</v>
      </c>
      <c r="B28" s="4" t="s">
        <v>5</v>
      </c>
      <c r="C28" s="4" t="s">
        <v>11</v>
      </c>
      <c r="D28" s="4" t="s">
        <v>45</v>
      </c>
      <c r="E28" s="4" t="s">
        <v>13</v>
      </c>
      <c r="F28" s="4">
        <v>42000</v>
      </c>
    </row>
    <row r="29" spans="1:6" ht="78.75" x14ac:dyDescent="0.25">
      <c r="A29" s="3">
        <v>3</v>
      </c>
      <c r="B29" s="4" t="s">
        <v>5</v>
      </c>
      <c r="C29" s="4" t="s">
        <v>11</v>
      </c>
      <c r="D29" s="4" t="s">
        <v>47</v>
      </c>
      <c r="E29" s="4" t="s">
        <v>13</v>
      </c>
      <c r="F29" s="4">
        <v>509777</v>
      </c>
    </row>
    <row r="30" spans="1:6" ht="94.5" x14ac:dyDescent="0.25">
      <c r="A30" s="3">
        <v>4</v>
      </c>
      <c r="B30" s="4" t="s">
        <v>5</v>
      </c>
      <c r="C30" s="4" t="s">
        <v>11</v>
      </c>
      <c r="D30" s="4" t="s">
        <v>48</v>
      </c>
      <c r="E30" s="4" t="s">
        <v>8</v>
      </c>
      <c r="F30" s="4">
        <v>251251</v>
      </c>
    </row>
    <row r="31" spans="1:6" ht="110.25" x14ac:dyDescent="0.25">
      <c r="A31" s="3">
        <v>5</v>
      </c>
      <c r="B31" s="4" t="s">
        <v>5</v>
      </c>
      <c r="C31" s="4" t="s">
        <v>11</v>
      </c>
      <c r="D31" s="4" t="s">
        <v>49</v>
      </c>
      <c r="E31" s="4" t="s">
        <v>8</v>
      </c>
      <c r="F31" s="4">
        <v>259999</v>
      </c>
    </row>
    <row r="32" spans="1:6" ht="78.75" x14ac:dyDescent="0.25">
      <c r="A32" s="3">
        <v>6</v>
      </c>
      <c r="B32" s="4" t="s">
        <v>5</v>
      </c>
      <c r="C32" s="4" t="s">
        <v>11</v>
      </c>
      <c r="D32" s="4" t="s">
        <v>50</v>
      </c>
      <c r="E32" s="4" t="s">
        <v>51</v>
      </c>
      <c r="F32" s="4">
        <v>126917</v>
      </c>
    </row>
    <row r="33" spans="1:6" ht="94.5" x14ac:dyDescent="0.25">
      <c r="A33" s="3">
        <v>7</v>
      </c>
      <c r="B33" s="4" t="s">
        <v>5</v>
      </c>
      <c r="C33" s="4" t="s">
        <v>11</v>
      </c>
      <c r="D33" s="4" t="s">
        <v>52</v>
      </c>
      <c r="E33" s="4" t="s">
        <v>8</v>
      </c>
      <c r="F33" s="4">
        <v>322288</v>
      </c>
    </row>
    <row r="34" spans="1:6" ht="78.75" x14ac:dyDescent="0.25">
      <c r="A34" s="3">
        <v>8</v>
      </c>
      <c r="B34" s="4" t="s">
        <v>5</v>
      </c>
      <c r="C34" s="4" t="s">
        <v>11</v>
      </c>
      <c r="D34" s="4" t="s">
        <v>53</v>
      </c>
      <c r="E34" s="4" t="s">
        <v>8</v>
      </c>
      <c r="F34" s="4">
        <v>387636</v>
      </c>
    </row>
    <row r="35" spans="1:6" ht="78.75" x14ac:dyDescent="0.25">
      <c r="A35" s="3">
        <v>9</v>
      </c>
      <c r="B35" s="4" t="s">
        <v>5</v>
      </c>
      <c r="C35" s="4" t="s">
        <v>11</v>
      </c>
      <c r="D35" s="4" t="s">
        <v>54</v>
      </c>
      <c r="E35" s="4" t="s">
        <v>8</v>
      </c>
      <c r="F35" s="4">
        <v>295164</v>
      </c>
    </row>
    <row r="36" spans="1:6" ht="94.5" x14ac:dyDescent="0.25">
      <c r="A36" s="3">
        <v>10</v>
      </c>
      <c r="B36" s="4" t="s">
        <v>5</v>
      </c>
      <c r="C36" s="4" t="s">
        <v>11</v>
      </c>
      <c r="D36" s="4" t="s">
        <v>55</v>
      </c>
      <c r="E36" s="4" t="s">
        <v>8</v>
      </c>
      <c r="F36" s="4">
        <v>201600</v>
      </c>
    </row>
    <row r="37" spans="1:6" ht="110.25" x14ac:dyDescent="0.25">
      <c r="A37" s="3">
        <v>11</v>
      </c>
      <c r="B37" s="4" t="s">
        <v>5</v>
      </c>
      <c r="C37" s="4" t="s">
        <v>11</v>
      </c>
      <c r="D37" s="4" t="s">
        <v>56</v>
      </c>
      <c r="E37" s="4" t="s">
        <v>8</v>
      </c>
      <c r="F37" s="4">
        <v>212972</v>
      </c>
    </row>
    <row r="38" spans="1:6" ht="78.75" x14ac:dyDescent="0.25">
      <c r="A38" s="3">
        <v>12</v>
      </c>
      <c r="B38" s="4" t="s">
        <v>5</v>
      </c>
      <c r="C38" s="4" t="s">
        <v>11</v>
      </c>
      <c r="D38" s="4" t="s">
        <v>57</v>
      </c>
      <c r="E38" s="4" t="s">
        <v>8</v>
      </c>
      <c r="F38" s="4">
        <v>969243</v>
      </c>
    </row>
    <row r="39" spans="1:6" ht="94.5" x14ac:dyDescent="0.25">
      <c r="A39" s="3">
        <v>13</v>
      </c>
      <c r="B39" s="4" t="s">
        <v>5</v>
      </c>
      <c r="C39" s="4" t="s">
        <v>11</v>
      </c>
      <c r="D39" s="4" t="s">
        <v>58</v>
      </c>
      <c r="E39" s="4" t="s">
        <v>8</v>
      </c>
      <c r="F39" s="4">
        <v>206587</v>
      </c>
    </row>
    <row r="40" spans="1:6" ht="173.25" x14ac:dyDescent="0.25">
      <c r="A40" s="3">
        <v>14</v>
      </c>
      <c r="B40" s="4" t="s">
        <v>5</v>
      </c>
      <c r="C40" s="4" t="s">
        <v>11</v>
      </c>
      <c r="D40" s="4" t="s">
        <v>59</v>
      </c>
      <c r="E40" s="4" t="s">
        <v>8</v>
      </c>
      <c r="F40" s="4">
        <v>218088</v>
      </c>
    </row>
    <row r="41" spans="1:6" ht="110.25" x14ac:dyDescent="0.25">
      <c r="A41" s="3">
        <v>15</v>
      </c>
      <c r="B41" s="4" t="s">
        <v>5</v>
      </c>
      <c r="C41" s="4" t="s">
        <v>11</v>
      </c>
      <c r="D41" s="4" t="s">
        <v>60</v>
      </c>
      <c r="E41" s="4" t="s">
        <v>8</v>
      </c>
      <c r="F41" s="4">
        <v>267378</v>
      </c>
    </row>
    <row r="42" spans="1:6" ht="173.25" x14ac:dyDescent="0.25">
      <c r="A42" s="3">
        <v>16</v>
      </c>
      <c r="B42" s="4" t="s">
        <v>5</v>
      </c>
      <c r="C42" s="4" t="s">
        <v>11</v>
      </c>
      <c r="D42" s="4" t="s">
        <v>61</v>
      </c>
      <c r="E42" s="4" t="s">
        <v>8</v>
      </c>
      <c r="F42" s="4">
        <v>247935</v>
      </c>
    </row>
    <row r="43" spans="1:6" ht="94.5" x14ac:dyDescent="0.25">
      <c r="A43" s="3">
        <v>17</v>
      </c>
      <c r="B43" s="4" t="s">
        <v>5</v>
      </c>
      <c r="C43" s="4" t="s">
        <v>11</v>
      </c>
      <c r="D43" s="4" t="s">
        <v>62</v>
      </c>
      <c r="E43" s="4" t="s">
        <v>8</v>
      </c>
      <c r="F43" s="4">
        <v>202230</v>
      </c>
    </row>
    <row r="44" spans="1:6" ht="78.75" x14ac:dyDescent="0.25">
      <c r="A44" s="3">
        <v>18</v>
      </c>
      <c r="B44" s="4" t="s">
        <v>5</v>
      </c>
      <c r="C44" s="4" t="s">
        <v>11</v>
      </c>
      <c r="D44" s="4" t="s">
        <v>63</v>
      </c>
      <c r="E44" s="4" t="s">
        <v>8</v>
      </c>
      <c r="F44" s="4">
        <v>180509</v>
      </c>
    </row>
    <row r="45" spans="1:6" ht="110.25" x14ac:dyDescent="0.25">
      <c r="A45" s="3">
        <v>19</v>
      </c>
      <c r="B45" s="4" t="s">
        <v>5</v>
      </c>
      <c r="C45" s="4" t="s">
        <v>11</v>
      </c>
      <c r="D45" s="4" t="s">
        <v>64</v>
      </c>
      <c r="E45" s="4" t="s">
        <v>8</v>
      </c>
      <c r="F45" s="4">
        <v>211799</v>
      </c>
    </row>
    <row r="46" spans="1:6" ht="94.5" x14ac:dyDescent="0.25">
      <c r="A46" s="3">
        <v>20</v>
      </c>
      <c r="B46" s="4" t="s">
        <v>5</v>
      </c>
      <c r="C46" s="4" t="s">
        <v>11</v>
      </c>
      <c r="D46" s="4" t="s">
        <v>65</v>
      </c>
      <c r="E46" s="4" t="s">
        <v>8</v>
      </c>
      <c r="F46" s="4" t="s">
        <v>66</v>
      </c>
    </row>
    <row r="47" spans="1:6" ht="94.5" x14ac:dyDescent="0.25">
      <c r="A47" s="3">
        <v>21</v>
      </c>
      <c r="B47" s="4" t="s">
        <v>5</v>
      </c>
      <c r="C47" s="4" t="s">
        <v>11</v>
      </c>
      <c r="D47" s="4" t="s">
        <v>67</v>
      </c>
      <c r="E47" s="4" t="s">
        <v>13</v>
      </c>
      <c r="F47" s="4">
        <v>49160</v>
      </c>
    </row>
    <row r="48" spans="1:6" ht="78.75" x14ac:dyDescent="0.25">
      <c r="A48" s="3">
        <v>22</v>
      </c>
      <c r="B48" s="4" t="s">
        <v>5</v>
      </c>
      <c r="C48" s="4" t="s">
        <v>11</v>
      </c>
      <c r="D48" s="4" t="s">
        <v>68</v>
      </c>
      <c r="E48" s="4" t="s">
        <v>8</v>
      </c>
      <c r="F48" s="4">
        <v>1202507</v>
      </c>
    </row>
    <row r="49" spans="1:6" ht="78.75" x14ac:dyDescent="0.25">
      <c r="A49" s="3">
        <v>23</v>
      </c>
      <c r="B49" s="4" t="s">
        <v>5</v>
      </c>
      <c r="C49" s="4" t="s">
        <v>11</v>
      </c>
      <c r="D49" s="4" t="s">
        <v>69</v>
      </c>
      <c r="E49" s="4" t="s">
        <v>8</v>
      </c>
      <c r="F49" s="4">
        <v>150000</v>
      </c>
    </row>
    <row r="50" spans="1:6" ht="78.75" x14ac:dyDescent="0.25">
      <c r="A50" s="3">
        <v>24</v>
      </c>
      <c r="B50" s="4" t="s">
        <v>5</v>
      </c>
      <c r="C50" s="4" t="s">
        <v>11</v>
      </c>
      <c r="D50" s="4" t="s">
        <v>70</v>
      </c>
      <c r="E50" s="4" t="s">
        <v>8</v>
      </c>
      <c r="F50" s="4">
        <v>2282450</v>
      </c>
    </row>
    <row r="51" spans="1:6" ht="141.75" x14ac:dyDescent="0.25">
      <c r="A51" s="3">
        <v>25</v>
      </c>
      <c r="B51" s="4" t="s">
        <v>5</v>
      </c>
      <c r="C51" s="4" t="s">
        <v>11</v>
      </c>
      <c r="D51" s="4" t="s">
        <v>71</v>
      </c>
      <c r="E51" s="4" t="s">
        <v>8</v>
      </c>
      <c r="F51" s="4">
        <v>2000000</v>
      </c>
    </row>
    <row r="52" spans="1:6" ht="110.25" x14ac:dyDescent="0.25">
      <c r="A52" s="3">
        <v>26</v>
      </c>
      <c r="B52" s="4" t="s">
        <v>5</v>
      </c>
      <c r="C52" s="4" t="s">
        <v>11</v>
      </c>
      <c r="D52" s="4" t="s">
        <v>72</v>
      </c>
      <c r="E52" s="4" t="s">
        <v>8</v>
      </c>
      <c r="F52" s="4">
        <v>303357</v>
      </c>
    </row>
    <row r="53" spans="1:6" ht="15.75" x14ac:dyDescent="0.25">
      <c r="A53" s="3"/>
      <c r="B53" s="4"/>
      <c r="C53" s="4"/>
      <c r="D53" s="4"/>
      <c r="E53" s="4"/>
      <c r="F53" s="6">
        <f>SUM(F27:F52)</f>
        <v>11289847</v>
      </c>
    </row>
    <row r="54" spans="1:6" ht="110.25" x14ac:dyDescent="0.25">
      <c r="A54" s="3">
        <v>1</v>
      </c>
      <c r="B54" s="4" t="s">
        <v>5</v>
      </c>
      <c r="C54" s="4" t="s">
        <v>73</v>
      </c>
      <c r="D54" s="4" t="s">
        <v>74</v>
      </c>
      <c r="E54" s="4" t="s">
        <v>8</v>
      </c>
      <c r="F54" s="4">
        <v>407449</v>
      </c>
    </row>
    <row r="55" spans="1:6" ht="126" x14ac:dyDescent="0.25">
      <c r="A55" s="3">
        <v>2</v>
      </c>
      <c r="B55" s="4" t="s">
        <v>5</v>
      </c>
      <c r="C55" s="4" t="s">
        <v>73</v>
      </c>
      <c r="D55" s="4" t="s">
        <v>75</v>
      </c>
      <c r="E55" s="4" t="s">
        <v>8</v>
      </c>
      <c r="F55" s="4">
        <v>831381</v>
      </c>
    </row>
    <row r="56" spans="1:6" ht="63" x14ac:dyDescent="0.25">
      <c r="A56" s="3">
        <v>3</v>
      </c>
      <c r="B56" s="4" t="s">
        <v>5</v>
      </c>
      <c r="C56" s="4" t="s">
        <v>73</v>
      </c>
      <c r="D56" s="4" t="s">
        <v>76</v>
      </c>
      <c r="E56" s="4" t="s">
        <v>8</v>
      </c>
      <c r="F56" s="4">
        <v>649434</v>
      </c>
    </row>
    <row r="57" spans="1:6" ht="94.5" x14ac:dyDescent="0.25">
      <c r="A57" s="3">
        <v>4</v>
      </c>
      <c r="B57" s="4" t="s">
        <v>5</v>
      </c>
      <c r="C57" s="4" t="s">
        <v>73</v>
      </c>
      <c r="D57" s="4" t="s">
        <v>77</v>
      </c>
      <c r="E57" s="4" t="s">
        <v>8</v>
      </c>
      <c r="F57" s="4">
        <v>422316</v>
      </c>
    </row>
    <row r="58" spans="1:6" ht="94.5" x14ac:dyDescent="0.25">
      <c r="A58" s="3">
        <v>5</v>
      </c>
      <c r="B58" s="4" t="s">
        <v>5</v>
      </c>
      <c r="C58" s="4" t="s">
        <v>73</v>
      </c>
      <c r="D58" s="4" t="s">
        <v>78</v>
      </c>
      <c r="E58" s="4" t="s">
        <v>8</v>
      </c>
      <c r="F58" s="4">
        <v>652875</v>
      </c>
    </row>
    <row r="59" spans="1:6" ht="110.25" x14ac:dyDescent="0.25">
      <c r="A59" s="3">
        <v>6</v>
      </c>
      <c r="B59" s="4" t="s">
        <v>5</v>
      </c>
      <c r="C59" s="4" t="s">
        <v>73</v>
      </c>
      <c r="D59" s="4" t="s">
        <v>79</v>
      </c>
      <c r="E59" s="4" t="s">
        <v>80</v>
      </c>
      <c r="F59" s="4">
        <v>126899</v>
      </c>
    </row>
    <row r="60" spans="1:6" ht="15.75" x14ac:dyDescent="0.25">
      <c r="A60" s="3"/>
      <c r="B60" s="4"/>
      <c r="C60" s="4"/>
      <c r="D60" s="4"/>
      <c r="E60" s="4"/>
      <c r="F60" s="6">
        <f>SUM(F54:F59)</f>
        <v>3090354</v>
      </c>
    </row>
    <row r="61" spans="1:6" ht="78.75" x14ac:dyDescent="0.25">
      <c r="A61" s="3">
        <v>1</v>
      </c>
      <c r="B61" s="4" t="s">
        <v>5</v>
      </c>
      <c r="C61" s="4" t="s">
        <v>81</v>
      </c>
      <c r="D61" s="4" t="s">
        <v>82</v>
      </c>
      <c r="E61" s="4" t="s">
        <v>8</v>
      </c>
      <c r="F61" s="4">
        <v>797989</v>
      </c>
    </row>
    <row r="62" spans="1:6" ht="47.25" x14ac:dyDescent="0.25">
      <c r="A62" s="3">
        <v>2</v>
      </c>
      <c r="B62" s="4" t="s">
        <v>5</v>
      </c>
      <c r="C62" s="4" t="s">
        <v>81</v>
      </c>
      <c r="D62" s="4" t="s">
        <v>83</v>
      </c>
      <c r="E62" s="4" t="s">
        <v>8</v>
      </c>
      <c r="F62" s="4">
        <v>737788</v>
      </c>
    </row>
    <row r="63" spans="1:6" ht="47.25" x14ac:dyDescent="0.25">
      <c r="A63" s="3">
        <v>3</v>
      </c>
      <c r="B63" s="4" t="s">
        <v>5</v>
      </c>
      <c r="C63" s="4" t="s">
        <v>81</v>
      </c>
      <c r="D63" s="4" t="s">
        <v>83</v>
      </c>
      <c r="E63" s="4" t="s">
        <v>8</v>
      </c>
      <c r="F63" s="4">
        <v>167400</v>
      </c>
    </row>
    <row r="64" spans="1:6" ht="63" x14ac:dyDescent="0.25">
      <c r="A64" s="3">
        <v>4</v>
      </c>
      <c r="B64" s="4" t="s">
        <v>5</v>
      </c>
      <c r="C64" s="4" t="s">
        <v>81</v>
      </c>
      <c r="D64" s="4" t="s">
        <v>84</v>
      </c>
      <c r="E64" s="4" t="s">
        <v>85</v>
      </c>
      <c r="F64" s="4">
        <v>267777</v>
      </c>
    </row>
    <row r="65" spans="1:6" ht="31.5" x14ac:dyDescent="0.25">
      <c r="A65" s="3">
        <v>5</v>
      </c>
      <c r="B65" s="4" t="s">
        <v>5</v>
      </c>
      <c r="C65" s="4" t="s">
        <v>81</v>
      </c>
      <c r="D65" s="4" t="s">
        <v>86</v>
      </c>
      <c r="E65" s="4" t="s">
        <v>85</v>
      </c>
      <c r="F65" s="4">
        <v>307777</v>
      </c>
    </row>
    <row r="66" spans="1:6" ht="47.25" x14ac:dyDescent="0.25">
      <c r="A66" s="3">
        <v>6</v>
      </c>
      <c r="B66" s="4" t="s">
        <v>5</v>
      </c>
      <c r="C66" s="4" t="s">
        <v>81</v>
      </c>
      <c r="D66" s="4" t="s">
        <v>87</v>
      </c>
      <c r="E66" s="4" t="s">
        <v>32</v>
      </c>
      <c r="F66" s="4">
        <v>279521</v>
      </c>
    </row>
    <row r="67" spans="1:6" ht="63" x14ac:dyDescent="0.25">
      <c r="A67" s="3">
        <v>7</v>
      </c>
      <c r="B67" s="4" t="s">
        <v>5</v>
      </c>
      <c r="C67" s="4" t="s">
        <v>81</v>
      </c>
      <c r="D67" s="4" t="s">
        <v>88</v>
      </c>
      <c r="E67" s="4" t="s">
        <v>89</v>
      </c>
      <c r="F67" s="4">
        <v>85936</v>
      </c>
    </row>
    <row r="68" spans="1:6" ht="141.75" x14ac:dyDescent="0.25">
      <c r="A68" s="3">
        <v>8</v>
      </c>
      <c r="B68" s="4" t="s">
        <v>5</v>
      </c>
      <c r="C68" s="4" t="s">
        <v>81</v>
      </c>
      <c r="D68" s="4" t="s">
        <v>90</v>
      </c>
      <c r="E68" s="4" t="s">
        <v>8</v>
      </c>
      <c r="F68" s="4">
        <v>274172</v>
      </c>
    </row>
    <row r="69" spans="1:6" ht="141.75" x14ac:dyDescent="0.25">
      <c r="A69" s="3">
        <v>9</v>
      </c>
      <c r="B69" s="4" t="s">
        <v>5</v>
      </c>
      <c r="C69" s="4" t="s">
        <v>81</v>
      </c>
      <c r="D69" s="4" t="s">
        <v>91</v>
      </c>
      <c r="E69" s="4" t="s">
        <v>8</v>
      </c>
      <c r="F69" s="4">
        <v>661828</v>
      </c>
    </row>
    <row r="70" spans="1:6" ht="36" customHeight="1" x14ac:dyDescent="0.25">
      <c r="A70" s="3"/>
      <c r="B70" s="4"/>
      <c r="C70" s="4"/>
      <c r="D70" s="4"/>
      <c r="E70" s="4"/>
      <c r="F70" s="6">
        <f>SUM(F61:F69)</f>
        <v>3580188</v>
      </c>
    </row>
    <row r="71" spans="1:6" ht="47.25" x14ac:dyDescent="0.25">
      <c r="A71" s="3">
        <v>1</v>
      </c>
      <c r="B71" s="4" t="s">
        <v>5</v>
      </c>
      <c r="C71" s="4" t="s">
        <v>92</v>
      </c>
      <c r="D71" s="4" t="s">
        <v>93</v>
      </c>
      <c r="E71" s="4" t="s">
        <v>94</v>
      </c>
      <c r="F71" s="4">
        <v>1111674</v>
      </c>
    </row>
    <row r="72" spans="1:6" s="9" customFormat="1" ht="31.5" x14ac:dyDescent="0.25">
      <c r="A72" s="7">
        <v>2</v>
      </c>
      <c r="B72" s="8" t="s">
        <v>5</v>
      </c>
      <c r="C72" s="8" t="s">
        <v>92</v>
      </c>
      <c r="D72" s="8" t="s">
        <v>95</v>
      </c>
      <c r="E72" s="8" t="s">
        <v>32</v>
      </c>
      <c r="F72" s="8">
        <v>620165</v>
      </c>
    </row>
    <row r="73" spans="1:6" s="9" customFormat="1" ht="31.5" x14ac:dyDescent="0.25">
      <c r="A73" s="7">
        <v>3</v>
      </c>
      <c r="B73" s="8" t="s">
        <v>5</v>
      </c>
      <c r="C73" s="8" t="s">
        <v>92</v>
      </c>
      <c r="D73" s="8" t="s">
        <v>96</v>
      </c>
      <c r="E73" s="8" t="s">
        <v>32</v>
      </c>
      <c r="F73" s="8">
        <v>550000</v>
      </c>
    </row>
    <row r="74" spans="1:6" ht="31.5" x14ac:dyDescent="0.25">
      <c r="A74" s="3">
        <v>4</v>
      </c>
      <c r="B74" s="4" t="s">
        <v>5</v>
      </c>
      <c r="C74" s="4" t="s">
        <v>92</v>
      </c>
      <c r="D74" s="4" t="s">
        <v>97</v>
      </c>
      <c r="E74" s="4" t="s">
        <v>85</v>
      </c>
      <c r="F74" s="6">
        <v>373213.77</v>
      </c>
    </row>
    <row r="75" spans="1:6" ht="63" x14ac:dyDescent="0.25">
      <c r="A75" s="3">
        <v>5</v>
      </c>
      <c r="B75" s="4" t="s">
        <v>5</v>
      </c>
      <c r="C75" s="4" t="s">
        <v>92</v>
      </c>
      <c r="D75" s="4" t="s">
        <v>98</v>
      </c>
      <c r="E75" s="4" t="s">
        <v>99</v>
      </c>
      <c r="F75" s="4">
        <v>107171</v>
      </c>
    </row>
    <row r="76" spans="1:6" ht="78.75" x14ac:dyDescent="0.25">
      <c r="A76" s="3">
        <v>6</v>
      </c>
      <c r="B76" s="4" t="s">
        <v>5</v>
      </c>
      <c r="C76" s="4" t="s">
        <v>92</v>
      </c>
      <c r="D76" s="4" t="s">
        <v>100</v>
      </c>
      <c r="E76" s="4" t="s">
        <v>101</v>
      </c>
      <c r="F76" s="4">
        <v>103128</v>
      </c>
    </row>
    <row r="77" spans="1:6" ht="63" x14ac:dyDescent="0.25">
      <c r="A77" s="3">
        <v>7</v>
      </c>
      <c r="B77" s="4" t="s">
        <v>5</v>
      </c>
      <c r="C77" s="4" t="s">
        <v>92</v>
      </c>
      <c r="D77" s="4" t="s">
        <v>102</v>
      </c>
      <c r="E77" s="4" t="s">
        <v>103</v>
      </c>
      <c r="F77" s="4">
        <v>415880</v>
      </c>
    </row>
    <row r="78" spans="1:6" ht="63" x14ac:dyDescent="0.25">
      <c r="A78" s="3">
        <v>8</v>
      </c>
      <c r="B78" s="4" t="s">
        <v>5</v>
      </c>
      <c r="C78" s="4" t="s">
        <v>92</v>
      </c>
      <c r="D78" s="4" t="s">
        <v>102</v>
      </c>
      <c r="E78" s="4" t="s">
        <v>103</v>
      </c>
      <c r="F78" s="4">
        <v>230199</v>
      </c>
    </row>
    <row r="79" spans="1:6" ht="63" x14ac:dyDescent="0.25">
      <c r="A79" s="3">
        <v>9</v>
      </c>
      <c r="B79" s="4" t="s">
        <v>5</v>
      </c>
      <c r="C79" s="4" t="s">
        <v>92</v>
      </c>
      <c r="D79" s="4" t="s">
        <v>102</v>
      </c>
      <c r="E79" s="4" t="s">
        <v>103</v>
      </c>
      <c r="F79" s="4">
        <v>189041</v>
      </c>
    </row>
    <row r="80" spans="1:6" ht="26.25" customHeight="1" x14ac:dyDescent="0.25">
      <c r="A80" s="3"/>
      <c r="B80" s="4"/>
      <c r="C80" s="4"/>
      <c r="D80" s="4"/>
      <c r="E80" s="4"/>
      <c r="F80" s="6">
        <f>SUM(F71:F79)</f>
        <v>3700471.77</v>
      </c>
    </row>
    <row r="81" spans="1:6" ht="63" x14ac:dyDescent="0.25">
      <c r="A81" s="3">
        <v>1</v>
      </c>
      <c r="B81" s="4" t="s">
        <v>5</v>
      </c>
      <c r="C81" s="4" t="s">
        <v>104</v>
      </c>
      <c r="D81" s="4" t="s">
        <v>105</v>
      </c>
      <c r="E81" s="4" t="s">
        <v>99</v>
      </c>
      <c r="F81" s="4" t="s">
        <v>106</v>
      </c>
    </row>
    <row r="82" spans="1:6" ht="95.25" customHeight="1" x14ac:dyDescent="0.25">
      <c r="A82" s="3">
        <v>2</v>
      </c>
      <c r="B82" s="4" t="s">
        <v>5</v>
      </c>
      <c r="C82" s="4" t="s">
        <v>104</v>
      </c>
      <c r="D82" s="4" t="s">
        <v>107</v>
      </c>
      <c r="E82" s="4" t="s">
        <v>108</v>
      </c>
      <c r="F82" s="4">
        <v>1042268</v>
      </c>
    </row>
    <row r="83" spans="1:6" ht="212.25" customHeight="1" x14ac:dyDescent="0.25">
      <c r="A83" s="3">
        <v>3</v>
      </c>
      <c r="B83" s="4" t="s">
        <v>5</v>
      </c>
      <c r="C83" s="4" t="s">
        <v>104</v>
      </c>
      <c r="D83" s="4" t="s">
        <v>109</v>
      </c>
      <c r="E83" s="4" t="s">
        <v>99</v>
      </c>
      <c r="F83" s="4">
        <v>377168.24</v>
      </c>
    </row>
    <row r="84" spans="1:6" ht="63" x14ac:dyDescent="0.25">
      <c r="A84" s="3">
        <v>4</v>
      </c>
      <c r="B84" s="4" t="s">
        <v>5</v>
      </c>
      <c r="C84" s="4" t="s">
        <v>104</v>
      </c>
      <c r="D84" s="4" t="s">
        <v>110</v>
      </c>
      <c r="E84" s="4" t="s">
        <v>103</v>
      </c>
      <c r="F84" s="4">
        <v>764399</v>
      </c>
    </row>
    <row r="85" spans="1:6" ht="78.75" x14ac:dyDescent="0.25">
      <c r="A85" s="3">
        <v>5</v>
      </c>
      <c r="B85" s="4" t="s">
        <v>5</v>
      </c>
      <c r="C85" s="4" t="s">
        <v>104</v>
      </c>
      <c r="D85" s="4" t="s">
        <v>111</v>
      </c>
      <c r="E85" s="4" t="s">
        <v>112</v>
      </c>
      <c r="F85" s="4" t="s">
        <v>113</v>
      </c>
    </row>
    <row r="86" spans="1:6" ht="31.5" x14ac:dyDescent="0.25">
      <c r="A86" s="3">
        <v>6</v>
      </c>
      <c r="B86" s="4" t="s">
        <v>5</v>
      </c>
      <c r="C86" s="4" t="s">
        <v>104</v>
      </c>
      <c r="D86" s="4" t="s">
        <v>114</v>
      </c>
      <c r="E86" s="4" t="s">
        <v>99</v>
      </c>
      <c r="F86" s="4" t="s">
        <v>115</v>
      </c>
    </row>
    <row r="87" spans="1:6" ht="31.5" x14ac:dyDescent="0.25">
      <c r="A87" s="3">
        <v>7</v>
      </c>
      <c r="B87" s="4" t="s">
        <v>5</v>
      </c>
      <c r="C87" s="4" t="s">
        <v>104</v>
      </c>
      <c r="D87" s="4" t="s">
        <v>116</v>
      </c>
      <c r="E87" s="4" t="s">
        <v>117</v>
      </c>
      <c r="F87" s="4">
        <v>1505500</v>
      </c>
    </row>
    <row r="88" spans="1:6" ht="110.25" x14ac:dyDescent="0.25">
      <c r="A88" s="3">
        <v>8</v>
      </c>
      <c r="B88" s="4" t="s">
        <v>5</v>
      </c>
      <c r="C88" s="4" t="s">
        <v>104</v>
      </c>
      <c r="D88" s="4" t="s">
        <v>118</v>
      </c>
      <c r="E88" s="4" t="s">
        <v>119</v>
      </c>
      <c r="F88" s="4" t="s">
        <v>120</v>
      </c>
    </row>
    <row r="89" spans="1:6" ht="25.5" customHeight="1" x14ac:dyDescent="0.25">
      <c r="A89" s="3"/>
      <c r="B89" s="4"/>
      <c r="C89" s="4"/>
      <c r="D89" s="4"/>
      <c r="E89" s="4"/>
      <c r="F89" s="6">
        <f>SUM(F81:F88)</f>
        <v>3689335.24</v>
      </c>
    </row>
    <row r="90" spans="1:6" ht="63" x14ac:dyDescent="0.25">
      <c r="A90" s="3">
        <v>1</v>
      </c>
      <c r="B90" s="4" t="s">
        <v>5</v>
      </c>
      <c r="C90" s="4" t="s">
        <v>121</v>
      </c>
      <c r="D90" s="4" t="s">
        <v>122</v>
      </c>
      <c r="E90" s="4" t="s">
        <v>89</v>
      </c>
      <c r="F90" s="4">
        <v>349846</v>
      </c>
    </row>
    <row r="91" spans="1:6" ht="47.25" x14ac:dyDescent="0.25">
      <c r="A91" s="3">
        <v>2</v>
      </c>
      <c r="B91" s="4" t="s">
        <v>5</v>
      </c>
      <c r="C91" s="4" t="s">
        <v>121</v>
      </c>
      <c r="D91" s="4" t="s">
        <v>123</v>
      </c>
      <c r="E91" s="4" t="s">
        <v>8</v>
      </c>
      <c r="F91" s="4">
        <v>580973.69999999995</v>
      </c>
    </row>
    <row r="92" spans="1:6" ht="110.25" x14ac:dyDescent="0.25">
      <c r="A92" s="3">
        <v>3</v>
      </c>
      <c r="B92" s="4" t="s">
        <v>5</v>
      </c>
      <c r="C92" s="4" t="s">
        <v>121</v>
      </c>
      <c r="D92" s="4" t="s">
        <v>124</v>
      </c>
      <c r="E92" s="4" t="s">
        <v>8</v>
      </c>
      <c r="F92" s="4">
        <v>560000</v>
      </c>
    </row>
    <row r="93" spans="1:6" ht="63" x14ac:dyDescent="0.25">
      <c r="A93" s="3">
        <v>4</v>
      </c>
      <c r="B93" s="4" t="s">
        <v>5</v>
      </c>
      <c r="C93" s="4" t="s">
        <v>121</v>
      </c>
      <c r="D93" s="4" t="s">
        <v>125</v>
      </c>
      <c r="E93" s="4" t="s">
        <v>8</v>
      </c>
      <c r="F93" s="4">
        <v>817054</v>
      </c>
    </row>
    <row r="94" spans="1:6" ht="47.25" x14ac:dyDescent="0.25">
      <c r="A94" s="3">
        <v>5</v>
      </c>
      <c r="B94" s="4" t="s">
        <v>5</v>
      </c>
      <c r="C94" s="4" t="s">
        <v>121</v>
      </c>
      <c r="D94" s="4" t="s">
        <v>126</v>
      </c>
      <c r="E94" s="4" t="s">
        <v>8</v>
      </c>
      <c r="F94" s="4">
        <v>500000</v>
      </c>
    </row>
    <row r="95" spans="1:6" ht="78.75" x14ac:dyDescent="0.25">
      <c r="A95" s="3">
        <v>6</v>
      </c>
      <c r="B95" s="4" t="s">
        <v>5</v>
      </c>
      <c r="C95" s="4" t="s">
        <v>121</v>
      </c>
      <c r="D95" s="4" t="s">
        <v>127</v>
      </c>
      <c r="E95" s="4" t="s">
        <v>32</v>
      </c>
      <c r="F95" s="4" t="s">
        <v>128</v>
      </c>
    </row>
    <row r="96" spans="1:6" ht="47.25" x14ac:dyDescent="0.25">
      <c r="A96" s="3">
        <v>7</v>
      </c>
      <c r="B96" s="4" t="s">
        <v>5</v>
      </c>
      <c r="C96" s="4" t="s">
        <v>121</v>
      </c>
      <c r="D96" s="4" t="s">
        <v>129</v>
      </c>
      <c r="E96" s="4" t="s">
        <v>13</v>
      </c>
      <c r="F96" s="4">
        <v>600000</v>
      </c>
    </row>
    <row r="97" spans="1:6" ht="94.5" x14ac:dyDescent="0.25">
      <c r="A97" s="3">
        <v>8</v>
      </c>
      <c r="B97" s="4" t="s">
        <v>5</v>
      </c>
      <c r="C97" s="4" t="s">
        <v>121</v>
      </c>
      <c r="D97" s="4" t="s">
        <v>130</v>
      </c>
      <c r="E97" s="4" t="s">
        <v>112</v>
      </c>
      <c r="F97" s="4">
        <v>45702.58</v>
      </c>
    </row>
    <row r="98" spans="1:6" ht="110.25" x14ac:dyDescent="0.25">
      <c r="A98" s="3">
        <v>9</v>
      </c>
      <c r="B98" s="4" t="s">
        <v>5</v>
      </c>
      <c r="C98" s="4" t="s">
        <v>121</v>
      </c>
      <c r="D98" s="4" t="s">
        <v>131</v>
      </c>
      <c r="E98" s="4" t="s">
        <v>8</v>
      </c>
      <c r="F98" s="4">
        <v>271433.38</v>
      </c>
    </row>
    <row r="99" spans="1:6" ht="35.25" customHeight="1" x14ac:dyDescent="0.25">
      <c r="A99" s="3"/>
      <c r="B99" s="4"/>
      <c r="C99" s="4"/>
      <c r="D99" s="4"/>
      <c r="E99" s="4"/>
      <c r="F99" s="6">
        <f>SUM(F90:F98)</f>
        <v>3725009.66</v>
      </c>
    </row>
    <row r="100" spans="1:6" ht="47.25" x14ac:dyDescent="0.25">
      <c r="A100" s="3">
        <v>1</v>
      </c>
      <c r="B100" s="4" t="s">
        <v>5</v>
      </c>
      <c r="C100" s="4" t="s">
        <v>132</v>
      </c>
      <c r="D100" s="4" t="s">
        <v>133</v>
      </c>
      <c r="E100" s="4" t="s">
        <v>32</v>
      </c>
      <c r="F100" s="4">
        <v>1022257</v>
      </c>
    </row>
    <row r="101" spans="1:6" ht="78.75" x14ac:dyDescent="0.25">
      <c r="A101" s="3">
        <v>2</v>
      </c>
      <c r="B101" s="4" t="s">
        <v>5</v>
      </c>
      <c r="C101" s="4" t="s">
        <v>132</v>
      </c>
      <c r="D101" s="4" t="s">
        <v>134</v>
      </c>
      <c r="E101" s="4" t="s">
        <v>112</v>
      </c>
      <c r="F101" s="4" t="s">
        <v>135</v>
      </c>
    </row>
    <row r="102" spans="1:6" ht="78.75" x14ac:dyDescent="0.25">
      <c r="A102" s="3">
        <v>3</v>
      </c>
      <c r="B102" s="4" t="s">
        <v>5</v>
      </c>
      <c r="C102" s="4" t="s">
        <v>132</v>
      </c>
      <c r="D102" s="4" t="s">
        <v>136</v>
      </c>
      <c r="E102" s="4" t="s">
        <v>112</v>
      </c>
      <c r="F102" s="4" t="s">
        <v>137</v>
      </c>
    </row>
    <row r="103" spans="1:6" ht="78.75" x14ac:dyDescent="0.25">
      <c r="A103" s="3">
        <v>4</v>
      </c>
      <c r="B103" s="4" t="s">
        <v>5</v>
      </c>
      <c r="C103" s="4" t="s">
        <v>132</v>
      </c>
      <c r="D103" s="4" t="s">
        <v>138</v>
      </c>
      <c r="E103" s="4" t="s">
        <v>112</v>
      </c>
      <c r="F103" s="4" t="s">
        <v>139</v>
      </c>
    </row>
    <row r="104" spans="1:6" ht="78.75" x14ac:dyDescent="0.25">
      <c r="A104" s="3">
        <v>5</v>
      </c>
      <c r="B104" s="4" t="s">
        <v>5</v>
      </c>
      <c r="C104" s="4" t="s">
        <v>132</v>
      </c>
      <c r="D104" s="4" t="s">
        <v>140</v>
      </c>
      <c r="E104" s="4" t="s">
        <v>112</v>
      </c>
      <c r="F104" s="4" t="s">
        <v>141</v>
      </c>
    </row>
    <row r="105" spans="1:6" ht="78.75" x14ac:dyDescent="0.25">
      <c r="A105" s="3">
        <v>6</v>
      </c>
      <c r="B105" s="4" t="s">
        <v>5</v>
      </c>
      <c r="C105" s="4" t="s">
        <v>132</v>
      </c>
      <c r="D105" s="4" t="s">
        <v>142</v>
      </c>
      <c r="E105" s="4" t="s">
        <v>101</v>
      </c>
      <c r="F105" s="4" t="s">
        <v>143</v>
      </c>
    </row>
    <row r="106" spans="1:6" ht="63" x14ac:dyDescent="0.25">
      <c r="A106" s="3">
        <v>7</v>
      </c>
      <c r="B106" s="4" t="s">
        <v>5</v>
      </c>
      <c r="C106" s="4" t="s">
        <v>132</v>
      </c>
      <c r="D106" s="4" t="s">
        <v>144</v>
      </c>
      <c r="E106" s="4" t="s">
        <v>101</v>
      </c>
      <c r="F106" s="4">
        <v>147835</v>
      </c>
    </row>
    <row r="107" spans="1:6" ht="94.5" x14ac:dyDescent="0.25">
      <c r="A107" s="3"/>
      <c r="B107" s="4" t="s">
        <v>5</v>
      </c>
      <c r="C107" s="4" t="s">
        <v>132</v>
      </c>
      <c r="D107" s="4" t="s">
        <v>145</v>
      </c>
      <c r="E107" s="4" t="s">
        <v>101</v>
      </c>
      <c r="F107" s="4">
        <v>161545</v>
      </c>
    </row>
    <row r="108" spans="1:6" ht="47.25" x14ac:dyDescent="0.25">
      <c r="A108" s="3"/>
      <c r="B108" s="4" t="s">
        <v>5</v>
      </c>
      <c r="C108" s="4" t="s">
        <v>132</v>
      </c>
      <c r="D108" s="4" t="s">
        <v>154</v>
      </c>
      <c r="E108" s="4" t="s">
        <v>13</v>
      </c>
      <c r="F108" s="4">
        <v>181868</v>
      </c>
    </row>
    <row r="109" spans="1:6" ht="31.5" x14ac:dyDescent="0.25">
      <c r="A109" s="3"/>
      <c r="B109" s="4" t="s">
        <v>5</v>
      </c>
      <c r="C109" s="4" t="s">
        <v>132</v>
      </c>
      <c r="D109" s="4" t="s">
        <v>155</v>
      </c>
      <c r="E109" s="4" t="s">
        <v>156</v>
      </c>
      <c r="F109" s="4">
        <v>217166</v>
      </c>
    </row>
    <row r="110" spans="1:6" ht="47.25" x14ac:dyDescent="0.25">
      <c r="A110" s="3"/>
      <c r="B110" s="4" t="s">
        <v>5</v>
      </c>
      <c r="C110" s="4" t="s">
        <v>132</v>
      </c>
      <c r="D110" s="4" t="s">
        <v>157</v>
      </c>
      <c r="E110" s="4" t="s">
        <v>112</v>
      </c>
      <c r="F110" s="4">
        <v>371879</v>
      </c>
    </row>
    <row r="111" spans="1:6" ht="36.75" customHeight="1" x14ac:dyDescent="0.25">
      <c r="A111" s="3"/>
      <c r="B111" s="4"/>
      <c r="C111" s="4"/>
      <c r="D111" s="4"/>
      <c r="E111" s="4"/>
      <c r="F111" s="6">
        <f>SUM(F100:F110)</f>
        <v>2102550</v>
      </c>
    </row>
    <row r="112" spans="1:6" ht="110.25" x14ac:dyDescent="0.25">
      <c r="A112" s="3">
        <v>1</v>
      </c>
      <c r="B112" s="4" t="s">
        <v>5</v>
      </c>
      <c r="C112" s="4" t="s">
        <v>146</v>
      </c>
      <c r="D112" s="4" t="s">
        <v>147</v>
      </c>
      <c r="E112" s="4" t="s">
        <v>13</v>
      </c>
      <c r="F112" s="4">
        <v>224444</v>
      </c>
    </row>
    <row r="113" spans="1:6" ht="110.25" x14ac:dyDescent="0.25">
      <c r="A113" s="3">
        <v>2</v>
      </c>
      <c r="B113" s="4" t="s">
        <v>5</v>
      </c>
      <c r="C113" s="4" t="s">
        <v>146</v>
      </c>
      <c r="D113" s="4" t="s">
        <v>148</v>
      </c>
      <c r="E113" s="4" t="s">
        <v>13</v>
      </c>
      <c r="F113" s="4">
        <v>153900</v>
      </c>
    </row>
    <row r="114" spans="1:6" ht="126" x14ac:dyDescent="0.25">
      <c r="A114" s="3">
        <v>3</v>
      </c>
      <c r="B114" s="4" t="s">
        <v>5</v>
      </c>
      <c r="C114" s="4" t="s">
        <v>146</v>
      </c>
      <c r="D114" s="4" t="s">
        <v>149</v>
      </c>
      <c r="E114" s="4" t="s">
        <v>8</v>
      </c>
      <c r="F114" s="4">
        <v>589139</v>
      </c>
    </row>
    <row r="115" spans="1:6" ht="44.25" customHeight="1" x14ac:dyDescent="0.25">
      <c r="A115" s="3">
        <v>4</v>
      </c>
      <c r="B115" s="4" t="s">
        <v>5</v>
      </c>
      <c r="C115" s="4" t="s">
        <v>146</v>
      </c>
      <c r="D115" s="4" t="s">
        <v>150</v>
      </c>
      <c r="E115" s="4" t="s">
        <v>32</v>
      </c>
      <c r="F115" s="4">
        <v>284800</v>
      </c>
    </row>
    <row r="116" spans="1:6" ht="47.25" x14ac:dyDescent="0.25">
      <c r="A116" s="3">
        <v>5</v>
      </c>
      <c r="B116" s="4" t="s">
        <v>5</v>
      </c>
      <c r="C116" s="4" t="s">
        <v>146</v>
      </c>
      <c r="D116" s="4" t="s">
        <v>151</v>
      </c>
      <c r="E116" s="4" t="s">
        <v>32</v>
      </c>
      <c r="F116" s="4">
        <v>84625</v>
      </c>
    </row>
    <row r="117" spans="1:6" ht="42.75" customHeight="1" x14ac:dyDescent="0.25">
      <c r="A117" s="3">
        <v>6</v>
      </c>
      <c r="B117" s="4" t="s">
        <v>5</v>
      </c>
      <c r="C117" s="4" t="s">
        <v>146</v>
      </c>
      <c r="D117" s="4" t="s">
        <v>152</v>
      </c>
      <c r="E117" s="4" t="s">
        <v>89</v>
      </c>
      <c r="F117" s="4">
        <v>265000</v>
      </c>
    </row>
    <row r="118" spans="1:6" ht="58.5" customHeight="1" x14ac:dyDescent="0.25">
      <c r="A118" s="3">
        <v>7</v>
      </c>
      <c r="B118" s="4" t="s">
        <v>5</v>
      </c>
      <c r="C118" s="4" t="s">
        <v>146</v>
      </c>
      <c r="D118" s="4" t="s">
        <v>153</v>
      </c>
      <c r="E118" s="4" t="s">
        <v>8</v>
      </c>
      <c r="F118" s="4">
        <v>1000000</v>
      </c>
    </row>
    <row r="119" spans="1:6" ht="34.5" customHeight="1" x14ac:dyDescent="0.25">
      <c r="A119" s="3"/>
      <c r="B119" s="4"/>
      <c r="C119" s="4"/>
      <c r="D119" s="4"/>
      <c r="E119" s="4"/>
      <c r="F119" s="6">
        <f>SUM(F112:F118)</f>
        <v>2601908</v>
      </c>
    </row>
    <row r="120" spans="1:6" ht="15.75" x14ac:dyDescent="0.25"/>
    <row r="121" spans="1:6" ht="15.75" x14ac:dyDescent="0.25"/>
    <row r="122" spans="1:6" ht="15.75" x14ac:dyDescent="0.25"/>
    <row r="123" spans="1:6" ht="15.75" x14ac:dyDescent="0.25"/>
    <row r="124" spans="1:6" ht="15.75" x14ac:dyDescent="0.25"/>
    <row r="125" spans="1:6" ht="15.75" x14ac:dyDescent="0.25"/>
    <row r="126" spans="1:6" ht="15.75" x14ac:dyDescent="0.25"/>
    <row r="127" spans="1:6" ht="15.75" x14ac:dyDescent="0.25"/>
    <row r="128" spans="1:6" ht="15.75" x14ac:dyDescent="0.25"/>
    <row r="129" ht="15.75" x14ac:dyDescent="0.25"/>
    <row r="130" ht="15.75" x14ac:dyDescent="0.25"/>
    <row r="131" ht="15.75" x14ac:dyDescent="0.25"/>
    <row r="132" ht="15.75" x14ac:dyDescent="0.25"/>
    <row r="133" ht="15.75" x14ac:dyDescent="0.25"/>
    <row r="134" ht="15.75" x14ac:dyDescent="0.25"/>
    <row r="135" ht="15.75" x14ac:dyDescent="0.25"/>
    <row r="136" ht="15.75" x14ac:dyDescent="0.25"/>
    <row r="137" ht="15.75" x14ac:dyDescent="0.25"/>
    <row r="138" ht="15.75" x14ac:dyDescent="0.25"/>
    <row r="139" ht="15.75" x14ac:dyDescent="0.25"/>
    <row r="140" ht="15.75" x14ac:dyDescent="0.25"/>
    <row r="141" ht="15.75" x14ac:dyDescent="0.25"/>
    <row r="142" ht="15.75" x14ac:dyDescent="0.25"/>
    <row r="143" ht="15.75" x14ac:dyDescent="0.25"/>
    <row r="144" ht="15.75" x14ac:dyDescent="0.25"/>
    <row r="145" ht="15.75" x14ac:dyDescent="0.25"/>
    <row r="146" ht="15.75" x14ac:dyDescent="0.25"/>
    <row r="147" ht="15.75" x14ac:dyDescent="0.25"/>
    <row r="148" ht="15.75" x14ac:dyDescent="0.25"/>
    <row r="149" ht="15.75" x14ac:dyDescent="0.25"/>
    <row r="150" ht="15.75" x14ac:dyDescent="0.25"/>
    <row r="151" ht="15.75" x14ac:dyDescent="0.25"/>
    <row r="152" ht="15.75" x14ac:dyDescent="0.25"/>
    <row r="153" ht="15.75" x14ac:dyDescent="0.25"/>
    <row r="154" ht="15.75" x14ac:dyDescent="0.25"/>
    <row r="155" ht="15.75" x14ac:dyDescent="0.25"/>
    <row r="156" ht="15.75" x14ac:dyDescent="0.25"/>
    <row r="157" ht="15.75" x14ac:dyDescent="0.25"/>
    <row r="158" ht="15.75" x14ac:dyDescent="0.25"/>
    <row r="159" ht="15.75" x14ac:dyDescent="0.25"/>
    <row r="160" ht="15.75" x14ac:dyDescent="0.25"/>
    <row r="161" ht="15.75" x14ac:dyDescent="0.25"/>
    <row r="162" ht="15.75" x14ac:dyDescent="0.25"/>
    <row r="163" ht="15.75" x14ac:dyDescent="0.25"/>
    <row r="164" ht="15.75" x14ac:dyDescent="0.25"/>
    <row r="165" ht="15.75" x14ac:dyDescent="0.25"/>
    <row r="166" ht="15.75" x14ac:dyDescent="0.25"/>
    <row r="167" ht="15.75" x14ac:dyDescent="0.25"/>
    <row r="168" ht="15.75" x14ac:dyDescent="0.25"/>
    <row r="169" ht="15.75" x14ac:dyDescent="0.25"/>
    <row r="170" ht="15.75" x14ac:dyDescent="0.25"/>
    <row r="171" ht="15.75" x14ac:dyDescent="0.25"/>
    <row r="172" ht="15.75" x14ac:dyDescent="0.25"/>
    <row r="173" ht="15.75" x14ac:dyDescent="0.25"/>
    <row r="174" ht="15.75" x14ac:dyDescent="0.25"/>
    <row r="175" ht="15.75" x14ac:dyDescent="0.25"/>
    <row r="176" ht="15.75" x14ac:dyDescent="0.25"/>
    <row r="177" ht="15.75" x14ac:dyDescent="0.25"/>
    <row r="178" ht="15.75" x14ac:dyDescent="0.25"/>
    <row r="179" ht="15.75" x14ac:dyDescent="0.25"/>
    <row r="180" ht="15.75" x14ac:dyDescent="0.25"/>
    <row r="181" ht="15.75" x14ac:dyDescent="0.25"/>
    <row r="182" ht="15.75" x14ac:dyDescent="0.25"/>
    <row r="183" ht="15.75" x14ac:dyDescent="0.25"/>
    <row r="184" ht="15.75" x14ac:dyDescent="0.25"/>
    <row r="185" ht="15.75" x14ac:dyDescent="0.25"/>
    <row r="186" ht="15.75" x14ac:dyDescent="0.25"/>
    <row r="187" ht="15.75" x14ac:dyDescent="0.25"/>
    <row r="188" ht="15.75" x14ac:dyDescent="0.25"/>
    <row r="189" ht="15.75" x14ac:dyDescent="0.25"/>
    <row r="190" ht="15.75" x14ac:dyDescent="0.25"/>
    <row r="191" ht="15.75" x14ac:dyDescent="0.25"/>
    <row r="192" ht="15.75" x14ac:dyDescent="0.25"/>
    <row r="193" ht="15.75" x14ac:dyDescent="0.25"/>
    <row r="194" ht="15.75" x14ac:dyDescent="0.25"/>
    <row r="195" ht="15.75" x14ac:dyDescent="0.25"/>
    <row r="196" ht="15.75" x14ac:dyDescent="0.25"/>
    <row r="197" ht="15.75" x14ac:dyDescent="0.25"/>
    <row r="198" ht="15.75" x14ac:dyDescent="0.25"/>
    <row r="199" ht="15.75" x14ac:dyDescent="0.25"/>
    <row r="200" ht="15.75" x14ac:dyDescent="0.25"/>
    <row r="201" ht="15.75" x14ac:dyDescent="0.25"/>
    <row r="202" ht="15.75" x14ac:dyDescent="0.25"/>
    <row r="203" ht="15.75" x14ac:dyDescent="0.25"/>
    <row r="204" ht="15.75" x14ac:dyDescent="0.25"/>
    <row r="205" ht="15.75" x14ac:dyDescent="0.25"/>
    <row r="206" ht="15.75" x14ac:dyDescent="0.25"/>
    <row r="207" ht="15.75" x14ac:dyDescent="0.25"/>
    <row r="208" ht="15.75" x14ac:dyDescent="0.25"/>
    <row r="209" ht="15.75" x14ac:dyDescent="0.25"/>
    <row r="210" ht="15.75" x14ac:dyDescent="0.25"/>
    <row r="211" ht="15.75" x14ac:dyDescent="0.25"/>
    <row r="212" ht="15.75" x14ac:dyDescent="0.25"/>
    <row r="213" ht="15.75" x14ac:dyDescent="0.25"/>
    <row r="214" ht="15.75" x14ac:dyDescent="0.25"/>
    <row r="215" ht="15.75" x14ac:dyDescent="0.25"/>
    <row r="216" ht="15.75" x14ac:dyDescent="0.25"/>
    <row r="217" ht="15.75" x14ac:dyDescent="0.25"/>
    <row r="218" ht="15.75" x14ac:dyDescent="0.25"/>
    <row r="219" ht="15.75" x14ac:dyDescent="0.25"/>
    <row r="220" ht="15.75" x14ac:dyDescent="0.25"/>
    <row r="221" ht="15.75" x14ac:dyDescent="0.25"/>
    <row r="222" ht="15.75" x14ac:dyDescent="0.25"/>
    <row r="223" ht="15.75" x14ac:dyDescent="0.25"/>
    <row r="224" ht="15.75" x14ac:dyDescent="0.25"/>
    <row r="225" ht="15.75" x14ac:dyDescent="0.25"/>
    <row r="226" ht="15.75" x14ac:dyDescent="0.25"/>
    <row r="227" ht="15.75" x14ac:dyDescent="0.25"/>
    <row r="228" ht="15.75" x14ac:dyDescent="0.25"/>
    <row r="229" ht="15.75" x14ac:dyDescent="0.25"/>
    <row r="230" ht="15.75" x14ac:dyDescent="0.25"/>
    <row r="231" ht="15.75" x14ac:dyDescent="0.25"/>
    <row r="232" ht="15.75" x14ac:dyDescent="0.25"/>
    <row r="233" ht="15.75" x14ac:dyDescent="0.25"/>
    <row r="234" ht="15.75" x14ac:dyDescent="0.25"/>
    <row r="235" ht="15.75" x14ac:dyDescent="0.25"/>
    <row r="236" ht="15.75" x14ac:dyDescent="0.25"/>
    <row r="237" ht="15.75" x14ac:dyDescent="0.25"/>
    <row r="238" ht="15.75" x14ac:dyDescent="0.25"/>
    <row r="239" ht="15.75" x14ac:dyDescent="0.25"/>
    <row r="240" ht="15.75" x14ac:dyDescent="0.25"/>
    <row r="241" ht="15.75" x14ac:dyDescent="0.25"/>
    <row r="242" ht="15.75" x14ac:dyDescent="0.25"/>
    <row r="243" ht="15.75" x14ac:dyDescent="0.25"/>
    <row r="244" ht="15.75" x14ac:dyDescent="0.25"/>
    <row r="245" ht="15.75" x14ac:dyDescent="0.25"/>
    <row r="246" ht="15.75" x14ac:dyDescent="0.25"/>
    <row r="247" ht="15.75" x14ac:dyDescent="0.25"/>
    <row r="248" ht="15.75" x14ac:dyDescent="0.25"/>
    <row r="249" ht="15.75" x14ac:dyDescent="0.25"/>
    <row r="250" ht="15.75" x14ac:dyDescent="0.25"/>
    <row r="251" ht="15.75" x14ac:dyDescent="0.25"/>
    <row r="252" ht="15.75" x14ac:dyDescent="0.25"/>
    <row r="253" ht="15.75" x14ac:dyDescent="0.25"/>
    <row r="254" ht="15.75" x14ac:dyDescent="0.25"/>
    <row r="255" ht="15.75" x14ac:dyDescent="0.25"/>
    <row r="256" ht="15.75" x14ac:dyDescent="0.25"/>
    <row r="257" ht="15.75" x14ac:dyDescent="0.25"/>
    <row r="258" ht="15.75" x14ac:dyDescent="0.25"/>
    <row r="259" ht="15.75" x14ac:dyDescent="0.25"/>
    <row r="260" ht="15.75" x14ac:dyDescent="0.25"/>
    <row r="261" ht="15.75" x14ac:dyDescent="0.25"/>
    <row r="262" ht="15.75" x14ac:dyDescent="0.25"/>
    <row r="263" ht="15.75" x14ac:dyDescent="0.25"/>
    <row r="264" ht="15.75" x14ac:dyDescent="0.25"/>
    <row r="265" ht="15.75" x14ac:dyDescent="0.25"/>
    <row r="266" ht="15.75" x14ac:dyDescent="0.25"/>
    <row r="267" ht="15.75" x14ac:dyDescent="0.25"/>
    <row r="268" ht="15.75" x14ac:dyDescent="0.25"/>
    <row r="269" ht="15.75" x14ac:dyDescent="0.25"/>
    <row r="270" ht="15.75" x14ac:dyDescent="0.25"/>
    <row r="271" ht="15.75" x14ac:dyDescent="0.25"/>
    <row r="272" ht="15.75" x14ac:dyDescent="0.25"/>
    <row r="273" ht="15.75" x14ac:dyDescent="0.25"/>
    <row r="274" ht="15.75" x14ac:dyDescent="0.25"/>
    <row r="275" ht="15.75" x14ac:dyDescent="0.25"/>
    <row r="276" ht="15.75" x14ac:dyDescent="0.25"/>
    <row r="277" ht="15.75" x14ac:dyDescent="0.25"/>
    <row r="278" ht="15.75" x14ac:dyDescent="0.25"/>
    <row r="279" ht="15.75" x14ac:dyDescent="0.25"/>
    <row r="280" ht="15.75" x14ac:dyDescent="0.25"/>
    <row r="281" ht="15.75" x14ac:dyDescent="0.25"/>
    <row r="282" ht="15.75" x14ac:dyDescent="0.25"/>
    <row r="283" ht="15.75" x14ac:dyDescent="0.25"/>
    <row r="284" ht="15.75" x14ac:dyDescent="0.25"/>
    <row r="285" ht="15.75" x14ac:dyDescent="0.25"/>
    <row r="286" ht="15.75" x14ac:dyDescent="0.25"/>
    <row r="287" ht="15.75" x14ac:dyDescent="0.25"/>
    <row r="288" ht="15.75" x14ac:dyDescent="0.25"/>
    <row r="289" ht="15.75" x14ac:dyDescent="0.25"/>
    <row r="290" ht="15.75" x14ac:dyDescent="0.25"/>
    <row r="291" ht="15.75" x14ac:dyDescent="0.25"/>
    <row r="292" ht="15.75" x14ac:dyDescent="0.25"/>
    <row r="293" ht="15.75" x14ac:dyDescent="0.25"/>
    <row r="294" ht="15.75" x14ac:dyDescent="0.25"/>
    <row r="295" ht="15.75" x14ac:dyDescent="0.25"/>
    <row r="296" ht="15.75" x14ac:dyDescent="0.25"/>
    <row r="297" ht="15.75" x14ac:dyDescent="0.25"/>
    <row r="298" ht="15.75" x14ac:dyDescent="0.25"/>
    <row r="299" ht="15.75" x14ac:dyDescent="0.25"/>
    <row r="300" ht="15.75" x14ac:dyDescent="0.25"/>
    <row r="301" ht="15.75" x14ac:dyDescent="0.25"/>
    <row r="302" ht="15.75" x14ac:dyDescent="0.25"/>
    <row r="303" ht="15.75" x14ac:dyDescent="0.25"/>
    <row r="304" ht="15.75" x14ac:dyDescent="0.25"/>
    <row r="305" ht="15.75" x14ac:dyDescent="0.25"/>
    <row r="306" ht="15.75" x14ac:dyDescent="0.25"/>
    <row r="307" ht="15.75" x14ac:dyDescent="0.25"/>
    <row r="308" ht="15.75" x14ac:dyDescent="0.25"/>
    <row r="309" ht="15.75" x14ac:dyDescent="0.25"/>
    <row r="310" ht="15.75" x14ac:dyDescent="0.25"/>
    <row r="311" ht="15.75" x14ac:dyDescent="0.25"/>
    <row r="312" ht="15.75" x14ac:dyDescent="0.25"/>
    <row r="313" ht="15.75" x14ac:dyDescent="0.25"/>
    <row r="314" ht="15.75" x14ac:dyDescent="0.25"/>
    <row r="315" ht="15.75" x14ac:dyDescent="0.25"/>
    <row r="316" ht="15.75" x14ac:dyDescent="0.25"/>
    <row r="317" ht="15.75" x14ac:dyDescent="0.25"/>
    <row r="318" ht="15.75" x14ac:dyDescent="0.25"/>
    <row r="319" ht="15.75" x14ac:dyDescent="0.25"/>
    <row r="320" ht="15.75" x14ac:dyDescent="0.25"/>
    <row r="321" ht="15.75" x14ac:dyDescent="0.25"/>
    <row r="322" ht="15.75" x14ac:dyDescent="0.25"/>
    <row r="323" ht="15.75" x14ac:dyDescent="0.25"/>
    <row r="324" ht="15.75" x14ac:dyDescent="0.25"/>
    <row r="325" ht="15.75" x14ac:dyDescent="0.25"/>
    <row r="326" ht="15.75" x14ac:dyDescent="0.25"/>
    <row r="327" ht="15.75" x14ac:dyDescent="0.25"/>
    <row r="328" ht="15.75" x14ac:dyDescent="0.25"/>
    <row r="329" ht="15.75" x14ac:dyDescent="0.25"/>
    <row r="330" ht="15.75" x14ac:dyDescent="0.25"/>
    <row r="331" ht="15.75" x14ac:dyDescent="0.25"/>
    <row r="332" ht="15.75" x14ac:dyDescent="0.25"/>
    <row r="333" ht="15.75" x14ac:dyDescent="0.25"/>
    <row r="334" ht="15.75" x14ac:dyDescent="0.25"/>
    <row r="335" ht="15.75" x14ac:dyDescent="0.25"/>
    <row r="336" ht="15.75" x14ac:dyDescent="0.25"/>
    <row r="337" ht="15.75" x14ac:dyDescent="0.25"/>
    <row r="338" ht="15.75" x14ac:dyDescent="0.25"/>
    <row r="339" ht="15.75" x14ac:dyDescent="0.25"/>
    <row r="340" ht="15.75" x14ac:dyDescent="0.25"/>
    <row r="341" ht="15.75" x14ac:dyDescent="0.25"/>
    <row r="342" ht="15.75" x14ac:dyDescent="0.25"/>
    <row r="343" ht="15.75" x14ac:dyDescent="0.25"/>
    <row r="344" ht="15.75" x14ac:dyDescent="0.25"/>
    <row r="345" ht="15.75" x14ac:dyDescent="0.25"/>
    <row r="346" ht="15.75" x14ac:dyDescent="0.25"/>
    <row r="347" ht="15.75" x14ac:dyDescent="0.25"/>
    <row r="348" ht="15.75" x14ac:dyDescent="0.25"/>
    <row r="349" ht="15.75" x14ac:dyDescent="0.25"/>
    <row r="350" ht="15.75" x14ac:dyDescent="0.25"/>
    <row r="351" ht="15.75" x14ac:dyDescent="0.25"/>
    <row r="352" ht="15.75" x14ac:dyDescent="0.25"/>
    <row r="353" ht="15.75" x14ac:dyDescent="0.25"/>
    <row r="354" ht="15.75" x14ac:dyDescent="0.25"/>
    <row r="355" ht="15.75" x14ac:dyDescent="0.25"/>
    <row r="356" ht="15.75" x14ac:dyDescent="0.25"/>
    <row r="357" ht="15.75" x14ac:dyDescent="0.25"/>
    <row r="358" ht="15.75" x14ac:dyDescent="0.25"/>
    <row r="359" ht="15.75" x14ac:dyDescent="0.25"/>
    <row r="360" ht="15.75" x14ac:dyDescent="0.25"/>
    <row r="361" ht="15.75" x14ac:dyDescent="0.25"/>
    <row r="362" ht="15.75" x14ac:dyDescent="0.25"/>
    <row r="363" ht="15.75" x14ac:dyDescent="0.25"/>
    <row r="364" ht="15.75" x14ac:dyDescent="0.25"/>
    <row r="365" ht="15.75" x14ac:dyDescent="0.25"/>
    <row r="366" ht="15.75" x14ac:dyDescent="0.25"/>
    <row r="367" ht="15.75" x14ac:dyDescent="0.25"/>
    <row r="368" ht="15.75" x14ac:dyDescent="0.25"/>
    <row r="369" ht="15.75" x14ac:dyDescent="0.25"/>
    <row r="370" ht="15.75" x14ac:dyDescent="0.25"/>
    <row r="371" ht="15.75" x14ac:dyDescent="0.25"/>
    <row r="372" ht="15.75" x14ac:dyDescent="0.25"/>
    <row r="373" ht="15.75" x14ac:dyDescent="0.25"/>
    <row r="374" ht="15.75" x14ac:dyDescent="0.25"/>
    <row r="375" ht="15.75" x14ac:dyDescent="0.25"/>
    <row r="376" ht="15.75" x14ac:dyDescent="0.25"/>
    <row r="377" ht="15.75" x14ac:dyDescent="0.25"/>
    <row r="378" ht="15.75" x14ac:dyDescent="0.25"/>
    <row r="379" ht="15.75" x14ac:dyDescent="0.25"/>
    <row r="380" ht="15.75" x14ac:dyDescent="0.25"/>
    <row r="381" ht="15.75" x14ac:dyDescent="0.25"/>
    <row r="382" ht="15.75" x14ac:dyDescent="0.25"/>
    <row r="383" ht="15.75" x14ac:dyDescent="0.25"/>
    <row r="384" ht="15.75" x14ac:dyDescent="0.25"/>
    <row r="385" ht="15.75" x14ac:dyDescent="0.25"/>
    <row r="386" ht="15.75" x14ac:dyDescent="0.25"/>
    <row r="387" ht="15.75" x14ac:dyDescent="0.25"/>
    <row r="388" ht="15.75" x14ac:dyDescent="0.25"/>
    <row r="389" ht="15.75" x14ac:dyDescent="0.25"/>
    <row r="390" ht="15.75" x14ac:dyDescent="0.25"/>
    <row r="391" ht="15.75" x14ac:dyDescent="0.25"/>
    <row r="392" ht="15.75" x14ac:dyDescent="0.25"/>
    <row r="393" ht="15.75" x14ac:dyDescent="0.25"/>
    <row r="394" ht="15.75" x14ac:dyDescent="0.25"/>
    <row r="395" ht="15.75" x14ac:dyDescent="0.25"/>
    <row r="396" ht="15.75" x14ac:dyDescent="0.25"/>
    <row r="397" ht="15.75" x14ac:dyDescent="0.25"/>
    <row r="398" ht="15.75" x14ac:dyDescent="0.25"/>
    <row r="399" ht="15.75" x14ac:dyDescent="0.25"/>
    <row r="400" ht="15.75" x14ac:dyDescent="0.25"/>
    <row r="401" ht="15.75" x14ac:dyDescent="0.25"/>
    <row r="402" ht="15.75" x14ac:dyDescent="0.25"/>
    <row r="403" ht="15.75" x14ac:dyDescent="0.25"/>
    <row r="404" ht="15.75" x14ac:dyDescent="0.25"/>
    <row r="405" ht="15.75" x14ac:dyDescent="0.25"/>
    <row r="406" ht="15.75" x14ac:dyDescent="0.25"/>
    <row r="407" ht="15.75" x14ac:dyDescent="0.25"/>
    <row r="408" ht="15.75" x14ac:dyDescent="0.25"/>
    <row r="409" ht="15.75" x14ac:dyDescent="0.25"/>
    <row r="410" ht="15.75" x14ac:dyDescent="0.25"/>
    <row r="411" ht="15.75" x14ac:dyDescent="0.25"/>
    <row r="412" ht="15.75" x14ac:dyDescent="0.25"/>
    <row r="413" ht="15.75" x14ac:dyDescent="0.25"/>
    <row r="414" ht="15.75" x14ac:dyDescent="0.25"/>
    <row r="415" ht="15.75" x14ac:dyDescent="0.25"/>
    <row r="416" ht="15.75" x14ac:dyDescent="0.25"/>
    <row r="417" ht="15.75" x14ac:dyDescent="0.25"/>
    <row r="418" ht="15.75" x14ac:dyDescent="0.25"/>
    <row r="419" ht="15.75" x14ac:dyDescent="0.25"/>
    <row r="420" ht="15.75" x14ac:dyDescent="0.25"/>
    <row r="421" ht="15.75" x14ac:dyDescent="0.25"/>
    <row r="422" ht="15.75" x14ac:dyDescent="0.25"/>
    <row r="423" ht="15.75" x14ac:dyDescent="0.25"/>
    <row r="424" ht="15.75" x14ac:dyDescent="0.25"/>
    <row r="425" ht="15.75" x14ac:dyDescent="0.25"/>
    <row r="426" ht="15.75" x14ac:dyDescent="0.25"/>
    <row r="427" ht="15.75" x14ac:dyDescent="0.25"/>
    <row r="428" ht="15.75" x14ac:dyDescent="0.25"/>
    <row r="429" ht="15.75" x14ac:dyDescent="0.25"/>
    <row r="430" ht="15.75" x14ac:dyDescent="0.25"/>
    <row r="431" ht="15.75" x14ac:dyDescent="0.25"/>
    <row r="432" ht="15.75" x14ac:dyDescent="0.25"/>
    <row r="433" ht="15.75" x14ac:dyDescent="0.25"/>
    <row r="434" ht="15.75" x14ac:dyDescent="0.25"/>
    <row r="435" ht="15.75" x14ac:dyDescent="0.25"/>
    <row r="436" ht="15.75" x14ac:dyDescent="0.25"/>
    <row r="437" ht="15.75" x14ac:dyDescent="0.25"/>
    <row r="438" ht="15.75" x14ac:dyDescent="0.25"/>
    <row r="439" ht="15.75" x14ac:dyDescent="0.25"/>
    <row r="440" ht="15.75" x14ac:dyDescent="0.25"/>
    <row r="441" ht="15.75" x14ac:dyDescent="0.25"/>
    <row r="442" ht="15.75" x14ac:dyDescent="0.25"/>
    <row r="443" ht="15.75" x14ac:dyDescent="0.25"/>
    <row r="444" ht="15.75" x14ac:dyDescent="0.25"/>
    <row r="445" ht="15.75" x14ac:dyDescent="0.25"/>
    <row r="446" ht="15.75" x14ac:dyDescent="0.25"/>
    <row r="447" ht="15.75" x14ac:dyDescent="0.25"/>
    <row r="448" ht="15.75" x14ac:dyDescent="0.25"/>
    <row r="449" ht="15.75" x14ac:dyDescent="0.25"/>
    <row r="450" ht="15.75" x14ac:dyDescent="0.25"/>
    <row r="451" ht="15.75" x14ac:dyDescent="0.25"/>
    <row r="452" ht="15.75" x14ac:dyDescent="0.25"/>
    <row r="453" ht="15.75" x14ac:dyDescent="0.25"/>
    <row r="454" ht="15.75" x14ac:dyDescent="0.25"/>
    <row r="455" ht="15.75" x14ac:dyDescent="0.25"/>
    <row r="456" ht="15.75" x14ac:dyDescent="0.25"/>
    <row r="457" ht="15.75" x14ac:dyDescent="0.25"/>
    <row r="458" ht="15.75" x14ac:dyDescent="0.25"/>
    <row r="459" ht="15.75" x14ac:dyDescent="0.25"/>
    <row r="460" ht="15.75" x14ac:dyDescent="0.25"/>
    <row r="461" ht="15.75" x14ac:dyDescent="0.25"/>
    <row r="462" ht="15.75" x14ac:dyDescent="0.25"/>
    <row r="463" ht="15.75" x14ac:dyDescent="0.25"/>
    <row r="464" ht="15.75" x14ac:dyDescent="0.25"/>
    <row r="465" ht="15.75" x14ac:dyDescent="0.25"/>
    <row r="466" ht="15.75" x14ac:dyDescent="0.25"/>
    <row r="467" ht="15.75" x14ac:dyDescent="0.25"/>
    <row r="468" ht="15.75" x14ac:dyDescent="0.25"/>
    <row r="469" ht="15.75" x14ac:dyDescent="0.25"/>
    <row r="470" ht="15.75" x14ac:dyDescent="0.25"/>
    <row r="471" ht="15.75" x14ac:dyDescent="0.25"/>
    <row r="472" ht="15.75" x14ac:dyDescent="0.25"/>
    <row r="473" ht="15.75" x14ac:dyDescent="0.25"/>
    <row r="474" ht="15.75" x14ac:dyDescent="0.25"/>
    <row r="475" ht="15.75" x14ac:dyDescent="0.25"/>
    <row r="476" ht="15.75" x14ac:dyDescent="0.25"/>
    <row r="477" ht="15.75" x14ac:dyDescent="0.25"/>
    <row r="478" ht="15.75" x14ac:dyDescent="0.25"/>
    <row r="479" ht="15.75" x14ac:dyDescent="0.25"/>
    <row r="480" ht="15.75" x14ac:dyDescent="0.25"/>
    <row r="481" ht="15.75" x14ac:dyDescent="0.25"/>
    <row r="482" ht="15.75" x14ac:dyDescent="0.25"/>
    <row r="483" ht="15.75" x14ac:dyDescent="0.25"/>
    <row r="484" ht="15.75" x14ac:dyDescent="0.25"/>
    <row r="485" ht="15.75" x14ac:dyDescent="0.25"/>
    <row r="486" ht="15.75" x14ac:dyDescent="0.25"/>
    <row r="487" ht="15.75" x14ac:dyDescent="0.25"/>
    <row r="488" ht="15.75" x14ac:dyDescent="0.25"/>
    <row r="489" ht="15.75" x14ac:dyDescent="0.25"/>
    <row r="490" ht="15.75" x14ac:dyDescent="0.25"/>
    <row r="491" ht="15.75" x14ac:dyDescent="0.25"/>
    <row r="492" ht="15.75" x14ac:dyDescent="0.25"/>
    <row r="493" ht="15.75" x14ac:dyDescent="0.25"/>
    <row r="494" ht="15.75" x14ac:dyDescent="0.25"/>
    <row r="495" ht="15.75" x14ac:dyDescent="0.25"/>
    <row r="496" ht="15.75" x14ac:dyDescent="0.25"/>
    <row r="497" ht="15.75" x14ac:dyDescent="0.25"/>
    <row r="498" ht="15.75" x14ac:dyDescent="0.25"/>
    <row r="499" ht="15.75" x14ac:dyDescent="0.25"/>
    <row r="500" ht="15.75" x14ac:dyDescent="0.25"/>
    <row r="501" ht="15.75" x14ac:dyDescent="0.25"/>
    <row r="502" ht="15.75" x14ac:dyDescent="0.25"/>
    <row r="503" ht="15.75" x14ac:dyDescent="0.25"/>
    <row r="504" ht="15.75" x14ac:dyDescent="0.25"/>
    <row r="505" ht="15.75" x14ac:dyDescent="0.25"/>
    <row r="506" ht="15.75" x14ac:dyDescent="0.25"/>
    <row r="507" ht="15.75" x14ac:dyDescent="0.25"/>
    <row r="508" ht="15.75" x14ac:dyDescent="0.25"/>
    <row r="509" ht="15.75" x14ac:dyDescent="0.25"/>
    <row r="510" ht="15.75" x14ac:dyDescent="0.25"/>
    <row r="511" ht="15.75" x14ac:dyDescent="0.25"/>
    <row r="512" ht="15.75" x14ac:dyDescent="0.25"/>
    <row r="513" ht="15.75" x14ac:dyDescent="0.25"/>
    <row r="514" ht="15.75" x14ac:dyDescent="0.25"/>
    <row r="515" ht="15.75" x14ac:dyDescent="0.25"/>
    <row r="516" ht="15.75" x14ac:dyDescent="0.25"/>
    <row r="517" ht="15.75" x14ac:dyDescent="0.25"/>
    <row r="518" ht="15.75" x14ac:dyDescent="0.25"/>
    <row r="519" ht="15.75" x14ac:dyDescent="0.25"/>
    <row r="520" ht="15.75" x14ac:dyDescent="0.25"/>
    <row r="521" ht="15.75" x14ac:dyDescent="0.25"/>
    <row r="522" ht="15.75" x14ac:dyDescent="0.25"/>
    <row r="523" ht="15.75" x14ac:dyDescent="0.25"/>
    <row r="524" ht="15.75" x14ac:dyDescent="0.25"/>
    <row r="525" ht="15.75" x14ac:dyDescent="0.25"/>
    <row r="526" ht="15.75" x14ac:dyDescent="0.25"/>
    <row r="527" ht="15.75" x14ac:dyDescent="0.25"/>
    <row r="528" ht="15.75" x14ac:dyDescent="0.25"/>
    <row r="529" ht="15.75" x14ac:dyDescent="0.25"/>
    <row r="530" ht="15.75" x14ac:dyDescent="0.25"/>
    <row r="531" ht="15.75" x14ac:dyDescent="0.25"/>
    <row r="532" ht="15.75" x14ac:dyDescent="0.25"/>
    <row r="533" ht="15.75" x14ac:dyDescent="0.25"/>
    <row r="534" ht="15.75" x14ac:dyDescent="0.25"/>
    <row r="535" ht="15.75" x14ac:dyDescent="0.25"/>
    <row r="536" ht="15.75" x14ac:dyDescent="0.25"/>
    <row r="537" ht="15.75" x14ac:dyDescent="0.25"/>
    <row r="538" ht="15.75" x14ac:dyDescent="0.25"/>
    <row r="539" ht="15.75" x14ac:dyDescent="0.25"/>
    <row r="540" ht="15.75" x14ac:dyDescent="0.25"/>
    <row r="541" ht="15.75" x14ac:dyDescent="0.25"/>
    <row r="542" ht="15.75" x14ac:dyDescent="0.25"/>
    <row r="543" ht="15.75" x14ac:dyDescent="0.25"/>
    <row r="544" ht="15.75" x14ac:dyDescent="0.25"/>
    <row r="545" ht="15.75" x14ac:dyDescent="0.25"/>
    <row r="546" ht="15.75" x14ac:dyDescent="0.25"/>
    <row r="547" ht="15.75" x14ac:dyDescent="0.25"/>
    <row r="548" ht="15.75" x14ac:dyDescent="0.25"/>
    <row r="549" ht="15.75" x14ac:dyDescent="0.25"/>
    <row r="550" ht="15.75" x14ac:dyDescent="0.25"/>
    <row r="551" ht="15.75" x14ac:dyDescent="0.25"/>
    <row r="552" ht="15.75" x14ac:dyDescent="0.25"/>
    <row r="553" ht="15.75" x14ac:dyDescent="0.25"/>
    <row r="554" ht="15.75" x14ac:dyDescent="0.25"/>
    <row r="555" ht="15.75" x14ac:dyDescent="0.25"/>
    <row r="556" ht="15.75" x14ac:dyDescent="0.25"/>
    <row r="557" ht="15.75" x14ac:dyDescent="0.25"/>
    <row r="558" ht="15.75" x14ac:dyDescent="0.25"/>
    <row r="559" ht="15.75" x14ac:dyDescent="0.25"/>
    <row r="560" ht="15.75" x14ac:dyDescent="0.25"/>
    <row r="561" ht="15.75" x14ac:dyDescent="0.25"/>
    <row r="562" ht="15.75" x14ac:dyDescent="0.25"/>
    <row r="563" ht="15.75" x14ac:dyDescent="0.25"/>
    <row r="564" ht="15.75" x14ac:dyDescent="0.25"/>
    <row r="565" ht="15.75" x14ac:dyDescent="0.25"/>
    <row r="566" ht="15.75" x14ac:dyDescent="0.25"/>
    <row r="567" ht="15.75" x14ac:dyDescent="0.25"/>
    <row r="568" ht="15.75" x14ac:dyDescent="0.25"/>
    <row r="569" ht="15.75" x14ac:dyDescent="0.25"/>
    <row r="570" ht="15.75" x14ac:dyDescent="0.25"/>
    <row r="571" ht="15.75" x14ac:dyDescent="0.25"/>
    <row r="572" ht="15.75" x14ac:dyDescent="0.25"/>
    <row r="573" ht="15.75" x14ac:dyDescent="0.25"/>
    <row r="574" ht="15.75" x14ac:dyDescent="0.25"/>
    <row r="575" ht="15.75" x14ac:dyDescent="0.25"/>
    <row r="576" ht="15.75" x14ac:dyDescent="0.25"/>
    <row r="577" ht="15.75" x14ac:dyDescent="0.25"/>
    <row r="578" ht="15.75" x14ac:dyDescent="0.25"/>
    <row r="579" ht="15.75" x14ac:dyDescent="0.25"/>
    <row r="580" ht="15.75" x14ac:dyDescent="0.25"/>
    <row r="581" ht="15.75" x14ac:dyDescent="0.25"/>
    <row r="582" ht="15.75" x14ac:dyDescent="0.25"/>
    <row r="583" ht="15.75" x14ac:dyDescent="0.25"/>
    <row r="584" ht="15.75" x14ac:dyDescent="0.25"/>
    <row r="585" ht="15.75" x14ac:dyDescent="0.25"/>
    <row r="586" ht="15.75" x14ac:dyDescent="0.25"/>
    <row r="587" ht="15.75" x14ac:dyDescent="0.25"/>
    <row r="588" ht="15.75" x14ac:dyDescent="0.25"/>
    <row r="589" ht="15.75" x14ac:dyDescent="0.25"/>
    <row r="590" ht="15.75" x14ac:dyDescent="0.25"/>
    <row r="591" ht="15.75" x14ac:dyDescent="0.25"/>
    <row r="592" ht="15.75" x14ac:dyDescent="0.25"/>
    <row r="593" ht="15.75" x14ac:dyDescent="0.25"/>
    <row r="594" ht="15.75" x14ac:dyDescent="0.25"/>
    <row r="595" ht="15.75" x14ac:dyDescent="0.25"/>
    <row r="596" ht="15.75" x14ac:dyDescent="0.25"/>
    <row r="597" ht="15.75" x14ac:dyDescent="0.25"/>
    <row r="598" ht="15.75" x14ac:dyDescent="0.25"/>
    <row r="599" ht="15.75" x14ac:dyDescent="0.25"/>
    <row r="600" ht="15.75" x14ac:dyDescent="0.25"/>
    <row r="601" ht="15.75" x14ac:dyDescent="0.25"/>
    <row r="602" ht="15.75" x14ac:dyDescent="0.25"/>
    <row r="603" ht="15.75" x14ac:dyDescent="0.25"/>
    <row r="604" ht="15.75" x14ac:dyDescent="0.25"/>
    <row r="605" ht="15.75" x14ac:dyDescent="0.25"/>
    <row r="606" ht="15.75" x14ac:dyDescent="0.25"/>
    <row r="607" ht="15.75" x14ac:dyDescent="0.25"/>
    <row r="608" ht="15.75" x14ac:dyDescent="0.25"/>
    <row r="609" ht="15.75" x14ac:dyDescent="0.25"/>
    <row r="610" ht="15.75" x14ac:dyDescent="0.25"/>
    <row r="611" ht="15.75" x14ac:dyDescent="0.25"/>
    <row r="612" ht="15.75" x14ac:dyDescent="0.25"/>
    <row r="613" ht="15.75" x14ac:dyDescent="0.25"/>
    <row r="614" ht="15.75" x14ac:dyDescent="0.25"/>
    <row r="615" ht="15.75" x14ac:dyDescent="0.25"/>
    <row r="616" ht="15.75" x14ac:dyDescent="0.25"/>
    <row r="617" ht="15.75" x14ac:dyDescent="0.25"/>
    <row r="618" ht="15.75" x14ac:dyDescent="0.25"/>
    <row r="619" ht="15.75" x14ac:dyDescent="0.25"/>
    <row r="620" ht="15.75" x14ac:dyDescent="0.25"/>
    <row r="621" ht="15.75" x14ac:dyDescent="0.25"/>
    <row r="622" ht="15.75" x14ac:dyDescent="0.25"/>
    <row r="623" ht="15.75" x14ac:dyDescent="0.25"/>
    <row r="624" ht="15.75" x14ac:dyDescent="0.25"/>
    <row r="625" ht="15.75" x14ac:dyDescent="0.25"/>
    <row r="626" ht="15.75" x14ac:dyDescent="0.25"/>
    <row r="627" ht="15.75" x14ac:dyDescent="0.25"/>
    <row r="628" ht="15.75" x14ac:dyDescent="0.25"/>
    <row r="629" ht="15.75" x14ac:dyDescent="0.25"/>
    <row r="630" ht="15.75" x14ac:dyDescent="0.25"/>
    <row r="631" ht="15.75" x14ac:dyDescent="0.25"/>
    <row r="632" ht="15.75" x14ac:dyDescent="0.25"/>
    <row r="633" ht="15.75" x14ac:dyDescent="0.25"/>
    <row r="634" ht="15.75" x14ac:dyDescent="0.25"/>
    <row r="635" ht="15.75" x14ac:dyDescent="0.25"/>
    <row r="636" ht="15.75" x14ac:dyDescent="0.25"/>
    <row r="637" ht="15.75" x14ac:dyDescent="0.25"/>
    <row r="638" ht="15.75" x14ac:dyDescent="0.25"/>
    <row r="639" ht="15.75" x14ac:dyDescent="0.25"/>
    <row r="640" ht="15.75" x14ac:dyDescent="0.25"/>
    <row r="641" ht="15.75" x14ac:dyDescent="0.25"/>
    <row r="642" ht="15.75" x14ac:dyDescent="0.25"/>
    <row r="643" ht="15.75" x14ac:dyDescent="0.25"/>
    <row r="644" ht="15.75" x14ac:dyDescent="0.25"/>
    <row r="645" ht="15.75" x14ac:dyDescent="0.25"/>
    <row r="646" ht="15.75" x14ac:dyDescent="0.25"/>
    <row r="647" ht="15.75" x14ac:dyDescent="0.25"/>
    <row r="648" ht="15.75" x14ac:dyDescent="0.25"/>
    <row r="649" ht="15.75" x14ac:dyDescent="0.25"/>
    <row r="650" ht="15.75" x14ac:dyDescent="0.25"/>
    <row r="651" ht="15.75" x14ac:dyDescent="0.25"/>
    <row r="652" ht="15.75" x14ac:dyDescent="0.25"/>
    <row r="653" ht="15.75" x14ac:dyDescent="0.25"/>
    <row r="654" ht="15.75" x14ac:dyDescent="0.25"/>
    <row r="655" ht="15.75" x14ac:dyDescent="0.25"/>
    <row r="656" ht="15.75" x14ac:dyDescent="0.25"/>
    <row r="657" ht="15.75" x14ac:dyDescent="0.25"/>
    <row r="658" ht="15.75" x14ac:dyDescent="0.25"/>
    <row r="659" ht="15.75" x14ac:dyDescent="0.25"/>
    <row r="660" ht="15.75" x14ac:dyDescent="0.25"/>
    <row r="661" ht="15.75" x14ac:dyDescent="0.25"/>
    <row r="662" ht="15.75" x14ac:dyDescent="0.25"/>
    <row r="663" ht="15.75" x14ac:dyDescent="0.25"/>
    <row r="664" ht="15.75" x14ac:dyDescent="0.25"/>
    <row r="665" ht="15.75" x14ac:dyDescent="0.25"/>
    <row r="666" ht="15.75" x14ac:dyDescent="0.25"/>
    <row r="667" ht="15.75" x14ac:dyDescent="0.25"/>
    <row r="668" ht="15.75" x14ac:dyDescent="0.25"/>
    <row r="669" ht="15.75" x14ac:dyDescent="0.25"/>
    <row r="670" ht="15.75" x14ac:dyDescent="0.25"/>
    <row r="671" ht="15.75" x14ac:dyDescent="0.25"/>
    <row r="672" ht="15.75" x14ac:dyDescent="0.25"/>
    <row r="673" ht="15.75" x14ac:dyDescent="0.25"/>
    <row r="674" ht="15.75" x14ac:dyDescent="0.25"/>
    <row r="675" ht="15.75" x14ac:dyDescent="0.25"/>
    <row r="676" ht="15.75" x14ac:dyDescent="0.25"/>
    <row r="677" ht="15.75" x14ac:dyDescent="0.25"/>
    <row r="678" ht="15.75" x14ac:dyDescent="0.25"/>
    <row r="679" ht="15.75" x14ac:dyDescent="0.25"/>
    <row r="680" ht="15.75" x14ac:dyDescent="0.25"/>
    <row r="681" ht="15.75" x14ac:dyDescent="0.25"/>
    <row r="682" ht="15.75" x14ac:dyDescent="0.25"/>
    <row r="683" ht="15.75" x14ac:dyDescent="0.25"/>
    <row r="684" ht="15.75" x14ac:dyDescent="0.25"/>
    <row r="685" ht="15.75" x14ac:dyDescent="0.25"/>
    <row r="686" ht="15.75" x14ac:dyDescent="0.25"/>
    <row r="687" ht="15.75" x14ac:dyDescent="0.25"/>
    <row r="688" ht="15.75" x14ac:dyDescent="0.25"/>
    <row r="689" ht="15.75" x14ac:dyDescent="0.25"/>
    <row r="690" ht="15.75" x14ac:dyDescent="0.25"/>
    <row r="691" ht="15.75" x14ac:dyDescent="0.25"/>
    <row r="692" ht="15.75" x14ac:dyDescent="0.25"/>
    <row r="693" ht="15.75" x14ac:dyDescent="0.25"/>
    <row r="694" ht="15.75" x14ac:dyDescent="0.25"/>
    <row r="695" ht="15.75" x14ac:dyDescent="0.25"/>
    <row r="696" ht="15.75" x14ac:dyDescent="0.25"/>
    <row r="697" ht="15.75" x14ac:dyDescent="0.25"/>
    <row r="698" ht="15.75" x14ac:dyDescent="0.25"/>
    <row r="699" ht="15.75" x14ac:dyDescent="0.25"/>
    <row r="700" ht="15.75" x14ac:dyDescent="0.25"/>
    <row r="701" ht="15.75" x14ac:dyDescent="0.25"/>
    <row r="702" ht="15.75" x14ac:dyDescent="0.25"/>
    <row r="703" ht="15.75" x14ac:dyDescent="0.25"/>
    <row r="704" ht="15.75" x14ac:dyDescent="0.25"/>
    <row r="705" ht="15.75" x14ac:dyDescent="0.25"/>
    <row r="706" ht="15.75" x14ac:dyDescent="0.25"/>
    <row r="707" ht="15.75" x14ac:dyDescent="0.25"/>
    <row r="708" ht="15.75" x14ac:dyDescent="0.25"/>
    <row r="709" ht="15.75" x14ac:dyDescent="0.25"/>
    <row r="710" ht="15.75" x14ac:dyDescent="0.25"/>
    <row r="711" ht="15.75" x14ac:dyDescent="0.25"/>
    <row r="712" ht="15.75" x14ac:dyDescent="0.25"/>
    <row r="713" ht="15.75" x14ac:dyDescent="0.25"/>
    <row r="714" ht="15.75" x14ac:dyDescent="0.25"/>
    <row r="715" ht="15.75" x14ac:dyDescent="0.25"/>
    <row r="716" ht="15.75" x14ac:dyDescent="0.25"/>
    <row r="717" ht="15.75" x14ac:dyDescent="0.25"/>
    <row r="718" ht="15.75" x14ac:dyDescent="0.25"/>
    <row r="719" ht="15.75" x14ac:dyDescent="0.25"/>
    <row r="720" ht="15.75" x14ac:dyDescent="0.25"/>
    <row r="721" ht="15.75" x14ac:dyDescent="0.25"/>
    <row r="722" ht="15.75" x14ac:dyDescent="0.25"/>
    <row r="723" ht="15.75" x14ac:dyDescent="0.25"/>
    <row r="724" ht="15.75" x14ac:dyDescent="0.25"/>
    <row r="725" ht="15.75" x14ac:dyDescent="0.25"/>
    <row r="726" ht="15.75" x14ac:dyDescent="0.25"/>
    <row r="727" ht="15.75" x14ac:dyDescent="0.25"/>
    <row r="728" ht="15.75" x14ac:dyDescent="0.25"/>
    <row r="729" ht="15.75" x14ac:dyDescent="0.25"/>
    <row r="730" ht="15.75" x14ac:dyDescent="0.25"/>
    <row r="731" ht="15.75" x14ac:dyDescent="0.25"/>
    <row r="732" ht="15.75" x14ac:dyDescent="0.25"/>
    <row r="733" ht="15.75" x14ac:dyDescent="0.25"/>
    <row r="734" ht="15.75" x14ac:dyDescent="0.25"/>
    <row r="735" ht="15.75" x14ac:dyDescent="0.25"/>
    <row r="736" ht="15.75" x14ac:dyDescent="0.25"/>
    <row r="737" ht="15.75" x14ac:dyDescent="0.25"/>
    <row r="738" ht="15.75" x14ac:dyDescent="0.25"/>
    <row r="739" ht="15.75" x14ac:dyDescent="0.25"/>
    <row r="740" ht="15.75" x14ac:dyDescent="0.25"/>
    <row r="741" ht="15.75" x14ac:dyDescent="0.25"/>
    <row r="742" ht="15.75" x14ac:dyDescent="0.25"/>
    <row r="743" ht="15.75" x14ac:dyDescent="0.25"/>
    <row r="744" ht="15.75" x14ac:dyDescent="0.25"/>
    <row r="745" ht="15.75" x14ac:dyDescent="0.25"/>
    <row r="746" ht="15.75" x14ac:dyDescent="0.25"/>
    <row r="747" ht="15.75" x14ac:dyDescent="0.25"/>
    <row r="748" ht="15.75" x14ac:dyDescent="0.25"/>
    <row r="749" ht="15.75" x14ac:dyDescent="0.25"/>
    <row r="750" ht="15.75" x14ac:dyDescent="0.25"/>
    <row r="751" ht="15.75" x14ac:dyDescent="0.25"/>
    <row r="752" ht="15.75" x14ac:dyDescent="0.25"/>
    <row r="753" ht="15.75" x14ac:dyDescent="0.25"/>
    <row r="754" ht="15.75" x14ac:dyDescent="0.25"/>
    <row r="755" ht="15.75" x14ac:dyDescent="0.25"/>
    <row r="756" ht="15.75" x14ac:dyDescent="0.25"/>
    <row r="757" ht="15.75" x14ac:dyDescent="0.25"/>
    <row r="758" ht="15.75" x14ac:dyDescent="0.25"/>
    <row r="759" ht="15.75" x14ac:dyDescent="0.25"/>
    <row r="760" ht="15.75" x14ac:dyDescent="0.25"/>
    <row r="761" ht="15.75" x14ac:dyDescent="0.25"/>
    <row r="762" ht="15.75" x14ac:dyDescent="0.25"/>
    <row r="763" ht="15.75" x14ac:dyDescent="0.25"/>
    <row r="764" ht="15.75" x14ac:dyDescent="0.25"/>
    <row r="765" ht="15.75" x14ac:dyDescent="0.25"/>
    <row r="766" ht="15.75" x14ac:dyDescent="0.25"/>
    <row r="767" ht="15.75" x14ac:dyDescent="0.25"/>
    <row r="768" ht="15.75" x14ac:dyDescent="0.25"/>
    <row r="769" ht="15.75" x14ac:dyDescent="0.25"/>
    <row r="770" ht="15.75" x14ac:dyDescent="0.25"/>
    <row r="771" ht="15.75" x14ac:dyDescent="0.25"/>
    <row r="772" ht="15.75" x14ac:dyDescent="0.25"/>
    <row r="773" ht="15.75" x14ac:dyDescent="0.25"/>
    <row r="774" ht="15.75" x14ac:dyDescent="0.25"/>
    <row r="775" ht="15.75" x14ac:dyDescent="0.25"/>
    <row r="776" ht="15.75" x14ac:dyDescent="0.25"/>
    <row r="777" ht="15.75" x14ac:dyDescent="0.25"/>
    <row r="778" ht="15.75" x14ac:dyDescent="0.25"/>
    <row r="779" ht="15.75" x14ac:dyDescent="0.25"/>
    <row r="780" ht="15.75" x14ac:dyDescent="0.25"/>
    <row r="781" ht="15.75" x14ac:dyDescent="0.25"/>
    <row r="782" ht="15.75" x14ac:dyDescent="0.25"/>
    <row r="783" ht="15.75" x14ac:dyDescent="0.25"/>
    <row r="784" ht="15.75" x14ac:dyDescent="0.25"/>
    <row r="785" ht="15.75" x14ac:dyDescent="0.25"/>
    <row r="786" ht="15.75" x14ac:dyDescent="0.25"/>
    <row r="787" ht="15.75" x14ac:dyDescent="0.25"/>
    <row r="788" ht="15.75" x14ac:dyDescent="0.25"/>
    <row r="789" ht="15.75" x14ac:dyDescent="0.25"/>
    <row r="790" ht="15.75" x14ac:dyDescent="0.25"/>
    <row r="791" ht="15.75" x14ac:dyDescent="0.25"/>
    <row r="792" ht="15.75" x14ac:dyDescent="0.25"/>
    <row r="793" ht="15.75" x14ac:dyDescent="0.25"/>
    <row r="794" ht="15.75" x14ac:dyDescent="0.25"/>
    <row r="795" ht="15.75" x14ac:dyDescent="0.25"/>
    <row r="796" ht="15.75" x14ac:dyDescent="0.25"/>
    <row r="797" ht="15.75" x14ac:dyDescent="0.25"/>
    <row r="798" ht="15.75" x14ac:dyDescent="0.25"/>
    <row r="799" ht="15.75" x14ac:dyDescent="0.25"/>
    <row r="800" ht="15.75" x14ac:dyDescent="0.25"/>
    <row r="801" ht="15.75" x14ac:dyDescent="0.25"/>
    <row r="802" ht="15.75" x14ac:dyDescent="0.25"/>
    <row r="803" ht="15.75" x14ac:dyDescent="0.25"/>
    <row r="804" ht="15.75" x14ac:dyDescent="0.25"/>
    <row r="805" ht="15.75" x14ac:dyDescent="0.25"/>
    <row r="806" ht="15.75" x14ac:dyDescent="0.25"/>
    <row r="807" ht="15.75" x14ac:dyDescent="0.25"/>
    <row r="808" ht="15.75" x14ac:dyDescent="0.25"/>
    <row r="809" ht="15.75" x14ac:dyDescent="0.25"/>
    <row r="810" ht="15.75" x14ac:dyDescent="0.25"/>
    <row r="811" ht="15.75" x14ac:dyDescent="0.25"/>
    <row r="812" ht="15.75" x14ac:dyDescent="0.25"/>
    <row r="813" ht="15.75" x14ac:dyDescent="0.25"/>
    <row r="814" ht="15.75" x14ac:dyDescent="0.25"/>
    <row r="815" ht="15.75" x14ac:dyDescent="0.25"/>
    <row r="816" ht="15.75" x14ac:dyDescent="0.25"/>
    <row r="817" ht="15.75" x14ac:dyDescent="0.25"/>
    <row r="818" ht="15.75" x14ac:dyDescent="0.25"/>
    <row r="819" ht="15.75" x14ac:dyDescent="0.25"/>
    <row r="820" ht="15.75" x14ac:dyDescent="0.25"/>
    <row r="821" ht="15.75" x14ac:dyDescent="0.25"/>
    <row r="822" ht="15.75" x14ac:dyDescent="0.25"/>
    <row r="823" ht="15.75" x14ac:dyDescent="0.25"/>
    <row r="824" ht="15.75" x14ac:dyDescent="0.25"/>
    <row r="825" ht="15.75" x14ac:dyDescent="0.25"/>
    <row r="826" ht="15.75" x14ac:dyDescent="0.25"/>
    <row r="827" ht="15.75" x14ac:dyDescent="0.25"/>
    <row r="828" ht="15.75" x14ac:dyDescent="0.25"/>
    <row r="829" ht="15.75" x14ac:dyDescent="0.25"/>
    <row r="830" ht="15.75" x14ac:dyDescent="0.25"/>
    <row r="831" ht="15.75" x14ac:dyDescent="0.25"/>
    <row r="832" ht="15.75" x14ac:dyDescent="0.25"/>
    <row r="833" ht="15.75" x14ac:dyDescent="0.25"/>
    <row r="834" ht="15.75" x14ac:dyDescent="0.25"/>
    <row r="835" ht="15.75" x14ac:dyDescent="0.25"/>
    <row r="836" ht="15.75" x14ac:dyDescent="0.25"/>
    <row r="837" ht="15.75" x14ac:dyDescent="0.25"/>
    <row r="838" ht="15.75" x14ac:dyDescent="0.25"/>
    <row r="839" ht="15.75" x14ac:dyDescent="0.25"/>
    <row r="840" ht="15.75" x14ac:dyDescent="0.25"/>
    <row r="841" ht="15.75" x14ac:dyDescent="0.25"/>
    <row r="842" ht="15.75" x14ac:dyDescent="0.25"/>
    <row r="843" ht="15.75" x14ac:dyDescent="0.25"/>
    <row r="844" ht="15.75" x14ac:dyDescent="0.25"/>
    <row r="845" ht="15.75" x14ac:dyDescent="0.25"/>
    <row r="846" ht="15.75" x14ac:dyDescent="0.25"/>
    <row r="847" ht="15.75" x14ac:dyDescent="0.25"/>
    <row r="848" ht="15.75" x14ac:dyDescent="0.25"/>
    <row r="849" ht="15.75" x14ac:dyDescent="0.25"/>
    <row r="850" ht="15.75" x14ac:dyDescent="0.25"/>
    <row r="851" ht="15.75" x14ac:dyDescent="0.25"/>
    <row r="852" ht="15.75" x14ac:dyDescent="0.25"/>
    <row r="853" ht="15.75" x14ac:dyDescent="0.25"/>
    <row r="854" ht="15.75" x14ac:dyDescent="0.25"/>
    <row r="855" ht="15.75" x14ac:dyDescent="0.25"/>
    <row r="856" ht="15.75" x14ac:dyDescent="0.25"/>
    <row r="857" ht="15.75" x14ac:dyDescent="0.25"/>
    <row r="858" ht="15.75" x14ac:dyDescent="0.25"/>
    <row r="859" ht="15.75" x14ac:dyDescent="0.25"/>
    <row r="860" ht="15.75" x14ac:dyDescent="0.25"/>
    <row r="861" ht="15.75" x14ac:dyDescent="0.25"/>
    <row r="862" ht="15.75" x14ac:dyDescent="0.25"/>
    <row r="863" ht="15.75" x14ac:dyDescent="0.25"/>
    <row r="864" ht="15.75" x14ac:dyDescent="0.25"/>
    <row r="865" ht="15.75" x14ac:dyDescent="0.25"/>
    <row r="866" ht="15.75" x14ac:dyDescent="0.25"/>
    <row r="867" ht="15.75" x14ac:dyDescent="0.25"/>
    <row r="868" ht="15.75" x14ac:dyDescent="0.25"/>
    <row r="869" ht="15.75" x14ac:dyDescent="0.25"/>
    <row r="870" ht="15.75" x14ac:dyDescent="0.25"/>
    <row r="871" ht="15.75" x14ac:dyDescent="0.25"/>
    <row r="872" ht="15.75" x14ac:dyDescent="0.25"/>
    <row r="873" ht="15.75" x14ac:dyDescent="0.25"/>
    <row r="874" ht="15.75" x14ac:dyDescent="0.25"/>
    <row r="875" ht="15.75" x14ac:dyDescent="0.25"/>
    <row r="876" ht="15.75" x14ac:dyDescent="0.25"/>
    <row r="877" ht="15.75" x14ac:dyDescent="0.25"/>
    <row r="878" ht="15.75" x14ac:dyDescent="0.25"/>
    <row r="879" ht="15.75" x14ac:dyDescent="0.25"/>
    <row r="880" ht="15.75" x14ac:dyDescent="0.25"/>
    <row r="881" ht="15.75" x14ac:dyDescent="0.25"/>
    <row r="882" ht="15.75" x14ac:dyDescent="0.25"/>
    <row r="883" ht="15.75" x14ac:dyDescent="0.25"/>
    <row r="884" ht="15.75" x14ac:dyDescent="0.25"/>
    <row r="885" ht="15.75" x14ac:dyDescent="0.25"/>
    <row r="886" ht="15.75" x14ac:dyDescent="0.25"/>
    <row r="887" ht="15.75" x14ac:dyDescent="0.25"/>
    <row r="888" ht="15.75" x14ac:dyDescent="0.25"/>
    <row r="889" ht="15.75" x14ac:dyDescent="0.25"/>
    <row r="890" ht="15.75" x14ac:dyDescent="0.25"/>
    <row r="891" ht="15.75" x14ac:dyDescent="0.25"/>
    <row r="892" ht="15.75" x14ac:dyDescent="0.25"/>
    <row r="893" ht="15.75" x14ac:dyDescent="0.25"/>
    <row r="894" ht="15.75" x14ac:dyDescent="0.25"/>
    <row r="895" ht="15.75" x14ac:dyDescent="0.25"/>
    <row r="896" ht="15.75" x14ac:dyDescent="0.25"/>
    <row r="897" ht="15.75" x14ac:dyDescent="0.25"/>
    <row r="898" ht="15.75" x14ac:dyDescent="0.25"/>
    <row r="899" ht="15.75" x14ac:dyDescent="0.25"/>
    <row r="900" ht="15.75" x14ac:dyDescent="0.25"/>
    <row r="901" ht="15.75" x14ac:dyDescent="0.25"/>
    <row r="902" ht="15.75" x14ac:dyDescent="0.25"/>
    <row r="903" ht="15.75" x14ac:dyDescent="0.25"/>
    <row r="904" ht="15.75" x14ac:dyDescent="0.25"/>
    <row r="905" ht="15.75" x14ac:dyDescent="0.25"/>
    <row r="906" ht="15.75" x14ac:dyDescent="0.25"/>
    <row r="907" ht="15.75" x14ac:dyDescent="0.25"/>
    <row r="908" ht="15.75" x14ac:dyDescent="0.25"/>
    <row r="909" ht="15.75" x14ac:dyDescent="0.25"/>
    <row r="910" ht="15.75" x14ac:dyDescent="0.25"/>
    <row r="911" ht="15.75" x14ac:dyDescent="0.25"/>
    <row r="912" ht="15.75" x14ac:dyDescent="0.25"/>
    <row r="913" ht="15.75" x14ac:dyDescent="0.25"/>
    <row r="914" ht="15.75" x14ac:dyDescent="0.25"/>
    <row r="915" ht="15.75" x14ac:dyDescent="0.25"/>
    <row r="916" ht="15.75" x14ac:dyDescent="0.25"/>
    <row r="917" ht="15.75" x14ac:dyDescent="0.25"/>
    <row r="918" ht="15.75" x14ac:dyDescent="0.25"/>
    <row r="919" ht="15.75" x14ac:dyDescent="0.25"/>
    <row r="920" ht="15.75" x14ac:dyDescent="0.25"/>
    <row r="921" ht="15.75" x14ac:dyDescent="0.25"/>
    <row r="922" ht="15.75" x14ac:dyDescent="0.25"/>
    <row r="923" ht="15.75" x14ac:dyDescent="0.25"/>
    <row r="924" ht="15.75" x14ac:dyDescent="0.25"/>
    <row r="925" ht="15.75" x14ac:dyDescent="0.25"/>
    <row r="926" ht="15.75" x14ac:dyDescent="0.25"/>
    <row r="927" ht="15.75" x14ac:dyDescent="0.25"/>
    <row r="928" ht="15.75" x14ac:dyDescent="0.25"/>
    <row r="929" ht="15.75" x14ac:dyDescent="0.25"/>
    <row r="930" ht="15.75" x14ac:dyDescent="0.25"/>
    <row r="931" ht="15.75" x14ac:dyDescent="0.25"/>
    <row r="932" ht="15.75" x14ac:dyDescent="0.25"/>
    <row r="933" ht="15.75" x14ac:dyDescent="0.25"/>
    <row r="934" ht="15.75" x14ac:dyDescent="0.25"/>
    <row r="935" ht="15.75" x14ac:dyDescent="0.25"/>
    <row r="936" ht="15.75" x14ac:dyDescent="0.25"/>
    <row r="937" ht="15.75" x14ac:dyDescent="0.25"/>
    <row r="938" ht="15.75" x14ac:dyDescent="0.25"/>
    <row r="939" ht="15.75" x14ac:dyDescent="0.25"/>
    <row r="940" ht="15.75" x14ac:dyDescent="0.25"/>
    <row r="941" ht="15.75" x14ac:dyDescent="0.25"/>
    <row r="942" ht="15.75" x14ac:dyDescent="0.25"/>
    <row r="943" ht="15.75" x14ac:dyDescent="0.25"/>
    <row r="944" ht="15.75" x14ac:dyDescent="0.25"/>
    <row r="945" ht="15.75" x14ac:dyDescent="0.25"/>
    <row r="946" ht="15.75" x14ac:dyDescent="0.25"/>
    <row r="947" ht="15.75" x14ac:dyDescent="0.25"/>
    <row r="948" ht="15.75" x14ac:dyDescent="0.25"/>
    <row r="949" ht="15.75" x14ac:dyDescent="0.25"/>
    <row r="950" ht="15.75" x14ac:dyDescent="0.25"/>
    <row r="951" ht="15.75" x14ac:dyDescent="0.25"/>
    <row r="952" ht="15.75" x14ac:dyDescent="0.25"/>
    <row r="953" ht="15.75" x14ac:dyDescent="0.25"/>
    <row r="954" ht="15.75" x14ac:dyDescent="0.25"/>
    <row r="955" ht="15.75" x14ac:dyDescent="0.25"/>
    <row r="956" ht="15.75" x14ac:dyDescent="0.25"/>
    <row r="957" ht="15.75" x14ac:dyDescent="0.25"/>
    <row r="958" ht="15.75" x14ac:dyDescent="0.25"/>
    <row r="959" ht="15.75" x14ac:dyDescent="0.25"/>
    <row r="960" ht="15.75" x14ac:dyDescent="0.25"/>
    <row r="961" ht="15.75" x14ac:dyDescent="0.25"/>
    <row r="962" ht="15.75" x14ac:dyDescent="0.25"/>
    <row r="963" ht="15.75" x14ac:dyDescent="0.25"/>
    <row r="964" ht="15.75" x14ac:dyDescent="0.25"/>
    <row r="965" ht="15.75" x14ac:dyDescent="0.25"/>
    <row r="966" ht="15.75" x14ac:dyDescent="0.25"/>
    <row r="967" ht="15.75" x14ac:dyDescent="0.25"/>
    <row r="968" ht="15.75" x14ac:dyDescent="0.25"/>
    <row r="969" ht="15.75" x14ac:dyDescent="0.25"/>
    <row r="970" ht="15.75" x14ac:dyDescent="0.25"/>
    <row r="971" ht="15.75" x14ac:dyDescent="0.25"/>
    <row r="972" ht="15.75" x14ac:dyDescent="0.25"/>
    <row r="973" ht="15.75" x14ac:dyDescent="0.25"/>
    <row r="974" ht="15.75" x14ac:dyDescent="0.25"/>
    <row r="975" ht="15.75" x14ac:dyDescent="0.25"/>
    <row r="976" ht="15.75" x14ac:dyDescent="0.25"/>
    <row r="977" ht="15.75" x14ac:dyDescent="0.25"/>
    <row r="978" ht="15.75" x14ac:dyDescent="0.25"/>
    <row r="979" ht="15.75" x14ac:dyDescent="0.25"/>
    <row r="980" ht="15.75" x14ac:dyDescent="0.25"/>
    <row r="981" ht="15.75" x14ac:dyDescent="0.25"/>
    <row r="982" ht="15.75" x14ac:dyDescent="0.25"/>
    <row r="983" ht="15.75" x14ac:dyDescent="0.25"/>
    <row r="984" ht="15.75" x14ac:dyDescent="0.25"/>
    <row r="985" ht="15.75" x14ac:dyDescent="0.25"/>
    <row r="986" ht="15.75" x14ac:dyDescent="0.25"/>
    <row r="987" ht="15.75" x14ac:dyDescent="0.25"/>
    <row r="988" ht="15.75" x14ac:dyDescent="0.25"/>
    <row r="989" ht="15.75" x14ac:dyDescent="0.25"/>
    <row r="990" ht="15.75" x14ac:dyDescent="0.25"/>
    <row r="991" ht="15.75" x14ac:dyDescent="0.25"/>
    <row r="992" ht="15.75" x14ac:dyDescent="0.25"/>
    <row r="993" ht="15.75" x14ac:dyDescent="0.25"/>
    <row r="994" ht="15.75" x14ac:dyDescent="0.25"/>
    <row r="995" ht="15.75" x14ac:dyDescent="0.25"/>
    <row r="996" ht="15.75" x14ac:dyDescent="0.25"/>
    <row r="997" ht="15.75" x14ac:dyDescent="0.25"/>
    <row r="998" ht="15.75" x14ac:dyDescent="0.25"/>
    <row r="999" ht="15.75" x14ac:dyDescent="0.25"/>
    <row r="1000" ht="15.75" x14ac:dyDescent="0.25"/>
    <row r="1001" ht="15.75" x14ac:dyDescent="0.25"/>
  </sheetData>
  <pageMargins left="0.7" right="0.7" top="0.75" bottom="0.75" header="0.3" footer="0.3"/>
  <pageSetup paperSize="9" orientation="portrait" verticalDpi="0" r:id="rId1"/>
  <ignoredErrors>
    <ignoredError sqref="F81 F85 F88 F95 F101:F105 F15:F2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2017 რეგი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Kabu</cp:lastModifiedBy>
  <dcterms:created xsi:type="dcterms:W3CDTF">2018-02-05T06:27:42Z</dcterms:created>
  <dcterms:modified xsi:type="dcterms:W3CDTF">2018-02-20T12:54:27Z</dcterms:modified>
</cp:coreProperties>
</file>