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Kabu\Desktop\"/>
    </mc:Choice>
  </mc:AlternateContent>
  <bookViews>
    <workbookView xWindow="450" yWindow="585" windowWidth="20775" windowHeight="11190"/>
  </bookViews>
  <sheets>
    <sheet name="2017 რეგი" sheetId="1" r:id="rId1"/>
  </sheets>
  <definedNames>
    <definedName name="_xlnm._FilterDatabase" localSheetId="0" hidden="1">'2017 რეგი'!$A$1:$F$1</definedName>
  </definedNames>
  <calcPr calcId="152511"/>
</workbook>
</file>

<file path=xl/calcChain.xml><?xml version="1.0" encoding="utf-8"?>
<calcChain xmlns="http://schemas.openxmlformats.org/spreadsheetml/2006/main">
  <c r="F70" i="1" l="1"/>
  <c r="F80" i="1"/>
  <c r="F89" i="1"/>
  <c r="F99" i="1"/>
  <c r="F111" i="1"/>
  <c r="F119" i="1"/>
  <c r="F60" i="1"/>
  <c r="F7" i="1" l="1"/>
  <c r="F53" i="1" l="1"/>
  <c r="F26" i="1"/>
</calcChain>
</file>

<file path=xl/sharedStrings.xml><?xml version="1.0" encoding="utf-8"?>
<sst xmlns="http://schemas.openxmlformats.org/spreadsheetml/2006/main" count="458" uniqueCount="158">
  <si>
    <t>რეგიონი</t>
  </si>
  <si>
    <t>მუნიციპალიტეტი</t>
  </si>
  <si>
    <t>პროექტის დასახელება</t>
  </si>
  <si>
    <t>კატეგორია</t>
  </si>
  <si>
    <t>სახელშეკრულებო ღირებულება</t>
  </si>
  <si>
    <t>სამეგრელო-ზემო სვანეთი</t>
  </si>
  <si>
    <t>ჩხოროწყუ</t>
  </si>
  <si>
    <t>პირველი და მეორე ჭოღის დამაკავშირებელი 4 კმ–ზე ასფალტო–ბეტონის საფარის დაგება</t>
  </si>
  <si>
    <t>გზები</t>
  </si>
  <si>
    <t>აბაშა</t>
  </si>
  <si>
    <t>საგვაზაოს სკოლიდან სოფ. ძიგურის მიმართულებით გზის მოწყობა ასფალტო ბეტონით</t>
  </si>
  <si>
    <t>ზუგდიდი</t>
  </si>
  <si>
    <t>ჭკადუაშის ადმინისტრაციულ ერთეულში  წყალმომარაგების ქსელის მოწყობა.</t>
  </si>
  <si>
    <t>წყალმომარაგება</t>
  </si>
  <si>
    <t>აკაკის ქუჩის ბოლოდან სოფ. კოდორის მიმართულებით გზის მოწყობა ასფალტო ბეტონით</t>
  </si>
  <si>
    <t>სოფ. ქოლობნის ცენტრიდან სოფ. გეზათის მიმართულებით გზის მოწყობა ასფალტო-ბეტონით</t>
  </si>
  <si>
    <t>სოფ. ზანათში მდ. აბაშის ხიდიდან სკოლის მიმართულებით გზის მოწყობა</t>
  </si>
  <si>
    <t>სოფ. მარნის ცენტრიდან სოფ. პირველი მაისის მიმართულებით გზის მოწყობა ასფალტო-ბეტონით</t>
  </si>
  <si>
    <t>გამსახურდიას ქუჩის IV შესახვევის, გზის მოწყობა ასფალტო-ბეტონით</t>
  </si>
  <si>
    <t>თავისუფლების და კილასონიას ქუჩის ჩიხების, მოწყობა ასფალტო-ბეტონით</t>
  </si>
  <si>
    <t>კირცხი–სარაქონის დამაკავშირებელი გზის ასფალტო–ბეტონის საფარით მოწყობა</t>
  </si>
  <si>
    <t>შუბლაძის ქუჩის (დ. კაჭარავას გადაკვეთიდან სკოლის მიმართულებით გზის მოწყობა ასფალტო-ბეტონით</t>
  </si>
  <si>
    <t>131107,02</t>
  </si>
  <si>
    <t>ვაჟა ფშაველას ქუჩის (თამარ მეფის ქუჩიდან გაბელაიას ქუჩამდე გზის მოწყობა ასფალტო-ბეტონით</t>
  </si>
  <si>
    <t>64287,76</t>
  </si>
  <si>
    <t>იოსელიანი ქუჩის მოწყობა ასფალტო-ბეტონით</t>
  </si>
  <si>
    <t>127047,77</t>
  </si>
  <si>
    <t>ცანავას ქუჩა, გაზის კანტორიდან თავისუფლების ქუჩამდე, გზის მოწყობა ასფალტო-ბეტონით</t>
  </si>
  <si>
    <t>155891,14</t>
  </si>
  <si>
    <t>26 მაისისა და დ. კაჭარავას შემაერთებელი გზის მოწყობა ასფალტო-ბეტონით</t>
  </si>
  <si>
    <t>60916,58</t>
  </si>
  <si>
    <t>სოფ. კირცხში ახალი საბავშვო ბაღის მშენებლობა</t>
  </si>
  <si>
    <t>საბავშვო ბაღები</t>
  </si>
  <si>
    <t>ალექსანდრე აბაშელის ქუჩის მოწყობა ასფალტო-ბეტონით</t>
  </si>
  <si>
    <t>99374,77</t>
  </si>
  <si>
    <t>ნინოშვილის l შესახვევიდან იოსელიანის ქუჩის შეერთებამდე გზის მოწყობა ასფალტო-ბეტონით</t>
  </si>
  <si>
    <t>სოფ. ქვედაჩხოროწყუში ახალი საბავშვო ბაღის მშენებლობა</t>
  </si>
  <si>
    <t>156305,23</t>
  </si>
  <si>
    <t>სოფ. მაცხოვრისკარიდან სოფ. ძველის აბაშის მიმართულებით გზის მოწყობა ასფალტო ბეტონის საფარით</t>
  </si>
  <si>
    <t>257691,99</t>
  </si>
  <si>
    <t>გეზათის ცენტრიდან სკოლის მიმართულებით გზის მოწყობა ასფალტო ბეტონით</t>
  </si>
  <si>
    <t>664029,32</t>
  </si>
  <si>
    <t>ჩხოროწყუს მუნიციპალიტეტის სოფ. თაიას ცენტრიდან სოფ. ნაფიჩხოვოს ცენტრამდე ასფალტო-ბეტონის საფარის დაგება</t>
  </si>
  <si>
    <t>სოფ. მარნიდან სოფ. თხმელარის მიმართულებით გზის მოწყობა ასფალტო-ბეტონის საფარით</t>
  </si>
  <si>
    <t>289477,00</t>
  </si>
  <si>
    <t>ზედაეწერის ადმინისტრაციულ ერთეულში წყალმომარაგების ქსელის მოწყობა.</t>
  </si>
  <si>
    <t>სოფ. ზანათში მდ. აბაშის ხიდიდან სოფ. ნოსირის საზღვრამდე გზის ასფალტო-ბეტონით მოწყობა</t>
  </si>
  <si>
    <t>ყულიშკარის ადმინისტრაციულ ერთეულში წყალმომარაგების ქსელის მოწყობა.</t>
  </si>
  <si>
    <t>გრიგოლიშის ადმინისტრაციულ ერთეულში საავტომობილო გზის რეაბილიტაცია(მეორე ეტაპი)</t>
  </si>
  <si>
    <t>კოკის ადმინისტრაციულ ერთეულში ორსანტიასთან დამაკავშირებელი საავტომობილო გზის რეაბილიტაცია (მეორე ეტაპი)</t>
  </si>
  <si>
    <t>კორცხელის ადმინისტრაციულ ერთეულში ჭკადუაშთან დამაკავშირებელი ხიდის მოწყობა.</t>
  </si>
  <si>
    <t>ხიდები</t>
  </si>
  <si>
    <t>დარჩელის ადმინისტრაციულ ერთეულში ტელმანთან დამაკავშირებელი გზის რეაბილიტაცია(მეორე ეტაპი).</t>
  </si>
  <si>
    <t>ტყაიას ადმინისტრაციულ ერთეულში საავტომობილო გზის რეაბილიტაცია. (მესამე ეტაპი).</t>
  </si>
  <si>
    <t>ჩხორიას ადმინისტრაციულ ერთეულში საავტომობილო გზის რეაბილიტაცია.</t>
  </si>
  <si>
    <t>ოდიშის ადმინისტრაციულ ერთეულში ცენტრიდან N1 სასაფლაომდე საავტომობილო გზის რეაბილიტაცია.</t>
  </si>
  <si>
    <t>კახათის ადმინისტრაციულ ერთეულში შიდა საავტომობილო გზის რეაბილიტაცია (რუსთაველის ქუჩა) პირველი ეტაპი.</t>
  </si>
  <si>
    <t>აბასთუმნის ადმინისტრაციულ ერთეულში გზის რეაბილიტაცია (მეორე ეტაპი).</t>
  </si>
  <si>
    <t>ახალაბასთუმნის ადმინისტრაციულ ერთეულში, ცენტრთან დამაკავშირებელი გზის მონაკვეთის (წერეთლის ქუჩის) რეაბილიტაცია</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</si>
  <si>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t>
  </si>
  <si>
    <t>ნარაზენი-შამადელას ადმინისტრაციული ერთეულების დამაკავშირებელი საავტომობილო გზის მონაკვეთის რეაბილიტაცია.</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</si>
  <si>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t>
  </si>
  <si>
    <t>ცაიშისა და ცაცხვის ადმინისტრაციულ ერთეულებში(კურორტის მონაკვეთი) საავტომობილო გზის რეაბილიტაცია</t>
  </si>
  <si>
    <t>ჭკადუაშის ადმინისტრაციულ ერთეულში გზის რეაბილიტაცია(მეორე ეტაპი).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</si>
  <si>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t>
  </si>
  <si>
    <t>ოფაჩხაფუს ადმინისტრაციულ ერთეულში, ახალსოფლის ცენტრიდან ოფაჩხაფუს ცენტრამდე გზის რეაბილიტაცია</t>
  </si>
  <si>
    <t>246 373</t>
  </si>
  <si>
    <t>კორცხელის ადმინისტრაციულ ერთეულში მოწყობილი წყალმომარაგების დამატებითი სამუშაოების ჩატარება</t>
  </si>
  <si>
    <t>კოკი ორსანტიის დამაკავშირებელი საავტომობილო გზის რეაბილიტაცია (მესამე ეტაპი)</t>
  </si>
  <si>
    <t>ინგირის ადმინისტრაციულ ერთეულში გზის რეაბილიტაცია (ბარათაშვილის ქუჩა).</t>
  </si>
  <si>
    <t>დიდინეძის კახათის ადმინისტრაციული ერთეულის საავტომობილო გზის რეაბილიტაცია</t>
  </si>
  <si>
    <t>ორსანტიასა და დარჩელის ადმინისტრაციული ერთეულების დამაკავშირებელი გზის(ორსანტიის ასფალტირებული გზიდან დარჩელში, ზუგდიდი-ანაკლიის საავტომობილო გზამდე) რეაბილიტაცია</t>
  </si>
  <si>
    <t>კახათის ადმინისტრაციულ ერთეულში შიდა საავტომობილო გზის რეაბილიტაცია (რუსთაველის ქუჩა) მეორე ეტაპი.</t>
  </si>
  <si>
    <t>მარტვილი</t>
  </si>
  <si>
    <t>მარტვილის მუნიციპალიტეტის სოფ. სალხინოსა და წაჩხურას უბნის დამაკავშირებელი გზის ა/ბეტონის საფარით რეაბილიტაცია(მესამე ეტაპი)</t>
  </si>
  <si>
    <t>მარტვილის მუნიციპალიტეტის სოფ. ხუნწისა და სოფ. ნაგვაზაოს დამაკავშირებელი გზის ა/ბეტონის საფარით რეაბილიტაცია(მეორე ეტაპი)</t>
  </si>
  <si>
    <t>მარტვილის მუნიციპალიტეტის სოფ. გურძემის გზის ა/ბეტონის საფარით რეაბილიტაცია</t>
  </si>
  <si>
    <t>მარტვილის მუნიციპალიტეტის სოფ: კურზუსა და დღვანის უბანის დამაკავშირებელი გზის ბეტონის საფარით მოწყობის სამუშაოები</t>
  </si>
  <si>
    <t>ქ. მარტვილისა და სოფ. სერგიეთის დამაკავშირებელი საავტომობილო გზის ა/ბეტონის საფარით რეაბილიტაცია</t>
  </si>
  <si>
    <t>ქ. მარტვილში სასწრაფო სამედიცინო დახმარების ცენტრის შენობის მშენებლობის სამუშაოები</t>
  </si>
  <si>
    <t>სასწრაფო სამედიცინო დახმარების ცენტრი</t>
  </si>
  <si>
    <t>სენაკი</t>
  </si>
  <si>
    <t>სენაკის მუნიციპალიტეტის თემებში ასფალტობეტონის საფარის მოწყობა</t>
  </si>
  <si>
    <t>სენაკი მუნიციპალიტეტში ქალაქის ქუჩების რეაბილიტაცია</t>
  </si>
  <si>
    <t>ქალაქის ტროტუარებისა და ბორდიურების მოწყობისა და აღდგენის სამუშაოები</t>
  </si>
  <si>
    <t>კეთილმოწყობა</t>
  </si>
  <si>
    <t>ქალაქი კეთილმოწყობის სამუშაოები</t>
  </si>
  <si>
    <t>ქ. სენაკი, ფოთის ქუჩა N14 -ში ბაღის სამშენებლო სამუშაოები</t>
  </si>
  <si>
    <t>სამხატვრო გალერეას შენობის რეაბილიტაცია</t>
  </si>
  <si>
    <t>კულტურის ობიექტები</t>
  </si>
  <si>
    <t>სენაკის მუნიციპალიტეტის ფოცხოს ადმინისტრაციულ ერთეულში ცენტრალურ გზაზე(სოფ. ბეთლემის მიმართულებით) ასფალტობეტონის საფარის მოწყობა</t>
  </si>
  <si>
    <t>სენაკის მუნიციპალიტეტის ზემო ჭალადიდის ცენტრიდან ხორგიშის გავლით თეკლათის თემის მიმართულებით ასფალტის საფარის მოწყობა(პკ29+1დან პკ78; მეორე ეტაპი)</t>
  </si>
  <si>
    <t>ქ. ზუგდიდი</t>
  </si>
  <si>
    <t>ქალაქ ზუგდიდის ქუჩების გარე განათება</t>
  </si>
  <si>
    <t>გარე განათება</t>
  </si>
  <si>
    <t>N4 საბავშვო ბაღის რეკონსტრუქცია-რეაბილიტაცია</t>
  </si>
  <si>
    <t>N2 საბავშვო ბაღის მშენებლობა</t>
  </si>
  <si>
    <t>ტროტუარების რეაბილიტაცია</t>
  </si>
  <si>
    <t>შენობა-ნაგებობების ფასადების რეაბილიტაცია</t>
  </si>
  <si>
    <t>მრავალბინიანი კორპუსები</t>
  </si>
  <si>
    <t>ქალაქ ზუგდიდის მუნიციპალიტეტის ცენტრალური ბიბლიოთეკის რეაბილიტაცია</t>
  </si>
  <si>
    <t>შენობა-ნაგებობა</t>
  </si>
  <si>
    <t>ქალაქ ზუგდიდში სანიაღვრე და წყალსაწრეტი სისტემების მოწყობა-მოწესრიგება</t>
  </si>
  <si>
    <t>სანიაღვრე სისტემები</t>
  </si>
  <si>
    <t>ქ. ფოთი</t>
  </si>
  <si>
    <t>ბინების შიდა საკანალიზაციო სისტემების რეაბილატაცია</t>
  </si>
  <si>
    <t>606043,05</t>
  </si>
  <si>
    <t>მალთაყვის სანაპირო ზოლის კეთილმოწოყბის (მათ შორის მისასვლელი გზა)</t>
  </si>
  <si>
    <t>დასვენების ობიექტები</t>
  </si>
  <si>
    <t>მრავალბინიანი ს/სახლების სახურავების რეაბილიტაცია 
დიმიტრი თავდადებულის ქუჩა N7, N9, N11, დავით აღმაშენებლის ქუჩა N8, კოსტავას ქუჩა N16, N18, გურიის ქუჩა N183, N191, N193, ნელი არზიანის ქუჩა N2, N4, N6, ჭავჭავაძის ქუჩა N138, ნინოშვილის ქუჩა N41, 9 აპრილის ხეიანი N18 (რბილი გადახურვა) 9 აპრილის ხეივანი N23, N25, N28, დ. დავით აღმაშენებლის ქუჩა N31, N30, გორგასალის ქუჩა N10, კოლიმბარის კუნძული N43, N44, N45 (თუნუქით გადახურვა)</t>
  </si>
  <si>
    <t>სანიაღვრე სისტემებისა და სატუმბი სადგურების რეაბილიტაცია</t>
  </si>
  <si>
    <t>სპორტული დარბაზის რეკონსტრუქცია (ნ.ჟვანიას ქუჩაზე მდებარე სპორტული დარბაზის კაპ.შეკეთება)</t>
  </si>
  <si>
    <t>სპორტული ინფრასტრუქტურა</t>
  </si>
  <si>
    <t>548832,16</t>
  </si>
  <si>
    <t>მრავალბინიანი ს/სახლების ლიფტების რეაბილიტაცია</t>
  </si>
  <si>
    <t>186457,76</t>
  </si>
  <si>
    <t>სტადიონის რეაბილიტაცია</t>
  </si>
  <si>
    <t>სტადიონი</t>
  </si>
  <si>
    <t>საგანგებო სიტუაციების კოორდინაციისა და გადაუდებელი დახმარების ცენტრის სასწრაფო სამედიცინო დახმარების შენობის მშენებლობა</t>
  </si>
  <si>
    <t>სხვა შენობა-ნაგებობები</t>
  </si>
  <si>
    <t>371700,0</t>
  </si>
  <si>
    <t>ხობი</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</si>
  <si>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t>
  </si>
  <si>
    <t>ქუჩების კეთილმოწყობა და ინფრასტრუქტურის გაუმჯობესება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</si>
  <si>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</si>
  <si>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პატარა ფოთის ადმინისტრაციული ერთეულის სოფელ ქუჩების კეთილმოწყობის (ცემენტობეტონი) სამუშაოები</t>
  </si>
  <si>
    <t>საგვიჩიოს ადმინისტრაციული ერთეულში გზის სარეაბილიტაციო (ცემენტობეტონის საფარის მოწყობის) სამუშაოები</t>
  </si>
  <si>
    <t>საჯიჯაოს ადმინისტრაციულ ერთეულში საბავშვო ბაგა-ბაღის რეაბილიტაციის სამუშაოები</t>
  </si>
  <si>
    <t>173996,95</t>
  </si>
  <si>
    <t>შუა ხორგის, ქარიატისა და ყულევის ადმინისტრაციულ ერთეულებში წყალსადენი ქსელის მოწყობის სამუშაოები</t>
  </si>
  <si>
    <t>ხამისქურის ადმინისტრაციული ერთეულის ცენტრში არსებული მინი სპორტული მოედნის რეაბილიტაცია</t>
  </si>
  <si>
    <t>ჭალადიდის ადმინისტრაციულ ერთეულის სოფელ საბაჟო სკოლამდე მისასვლელი გზის რეაბილიტაციის(მოასფალტება) სამუშაოები</t>
  </si>
  <si>
    <t>მესტია</t>
  </si>
  <si>
    <t>იდლიანის,ეცერის და ხაიშის საბავშო ბაღების მშენებლობა</t>
  </si>
  <si>
    <t>სოფელ ხაიშში სპორტული დარბაზის მშენებლობა</t>
  </si>
  <si>
    <t>148619,76</t>
  </si>
  <si>
    <t>სოფელ ნაკრაში სპორტული დარბაზის მშენებლობა</t>
  </si>
  <si>
    <t>247945,79</t>
  </si>
  <si>
    <t>სოფელ ფარში სპორტული დარბაზის მშენებლობა</t>
  </si>
  <si>
    <t>141359,14</t>
  </si>
  <si>
    <t>სოფელ ლენჯერში არსებული შენობის დემონტაჟი და სპორტული დარბაზის მშენებლობა</t>
  </si>
  <si>
    <t>186638,79</t>
  </si>
  <si>
    <t>მულახის თემის სოფელ მურშკელში ერთ სართულიანი საერთო სარგებლობის შენობის მშენებლობა</t>
  </si>
  <si>
    <t>73176,56</t>
  </si>
  <si>
    <t>სოფელ იელიში ორ სართულიანი საერთო სარგებლობის შენობის მშენებლობა</t>
  </si>
  <si>
    <t>საგანგებო სიტუაციების კოორდინაციისა და გადაუდებელი დახმარების ცენტრის მესტიის ოფისის მშენებლობა</t>
  </si>
  <si>
    <t>წალენჯიხა</t>
  </si>
  <si>
    <t>წალენჯიხის მუნიციპალიტეტის   ნაკიფუს და მიქავას ადმინისტრაციულ ერთეულებში   წყალმომარაგების სისტემის რეაბილიტაცია</t>
  </si>
  <si>
    <t>წალენჯიხის მუნიციპალიტეტის სოფლებში   ლიის,  ჯგალის, საჩინოს და ქალაქ წალენჯიხას სამიქაოს უბანში   წყალმომარაგების სისტემის რეაბილიტაცია</t>
  </si>
  <si>
    <t>წალენჯიხის მუნიციპალიტეტში ქ. წალენჯიხის ფიფიას, ტაბიძის, დადიანის, წურწუმიას,  ხობელიას,სამეგრელოს და მარჯვენა სანაპიროს ქუჩების რეაბილიტაცია</t>
  </si>
  <si>
    <t>წალენჯიხის N4  საბავშო ბაღების  მშენებლობა</t>
  </si>
  <si>
    <t>ჩქვალერის საბავშვო ბაღისთვის შენობის  სრული რეაბილიტაცია</t>
  </si>
  <si>
    <t>კულტურის სახლის რეაბილიტაცია (მეორე ეტაპი)</t>
  </si>
  <si>
    <t>მიქავას ტერიტორიული ორგანოს  ცენტრალური გზის რეაბილიტაცია</t>
  </si>
  <si>
    <t>ეცერის თემში შემავალი სოფლების წყალმომარაგების სისტემის მოწყობის მეორე ეტაპი (დაქსელვა)</t>
  </si>
  <si>
    <t>ბეჩოს თემის, სოფელ უშხვნარში საკანალიზაციო სისტემის მოწყობა</t>
  </si>
  <si>
    <t>წყალარინება</t>
  </si>
  <si>
    <t>დაბა მესტიაში სპორტული მოედნების მოწყობა</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</si>
</sst>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ont>
    <font>
      <b/>
      <sz val="12"/>
      <color rgb="FF000000"/>
      <name val="Arial"/>
      <family val="2"/>
      <charset val="204"/>
    </font>
    <font>
      <sz val="12"/>
      <color rgb="FF000000"/>
      <name val="Calibri"/>
      <family val="2"/>
      <charset val="204"/>
    </font>
    <font>
      <b/>
      <sz val="12"/>
      <color rgb="FF000000"/>
      <name val="Calibri"/>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applyFont="1" applyAlignment="1"/>
    <xf numFmtId="0" fontId="1" fillId="0" borderId="1" xfId="0" applyFont="1" applyBorder="1" applyAlignment="1">
      <alignment horizontal="center" vertical="center" wrapText="1"/>
    </xf>
    <xf numFmtId="0" fontId="2" fillId="0" borderId="0" xfId="0" applyFont="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1"/>
  <sheetViews>
    <sheetView tabSelected="1" zoomScale="84" zoomScaleNormal="84" workbookViewId="0">
      <pane xSplit="4" ySplit="1" topLeftCell="E119" activePane="bottomRight" state="frozen"/>
      <selection pane="topRight" activeCell="E1" sqref="E1"/>
      <selection pane="bottomLeft" activeCell="A2" sqref="A2"/>
      <selection pane="bottomRight" activeCell="D119" sqref="D119"/>
    </sheetView>
  </sheetViews>
  <sheetFormatPr defaultColWidth="17.28515625" defaultRowHeight="15" customHeight="1" x14ac:dyDescent="0.25"/>
  <cols>
    <col min="1" max="1" width="5" style="2" customWidth="1"/>
    <col min="2" max="2" width="21.28515625" style="2" customWidth="1"/>
    <col min="3" max="3" width="23.5703125" style="2" customWidth="1"/>
    <col min="4" max="4" width="48.5703125" style="2" customWidth="1"/>
    <col min="5" max="5" width="18.7109375" style="2" customWidth="1"/>
    <col min="6" max="6" width="27" style="2" customWidth="1"/>
    <col min="7" max="16384" width="17.28515625" style="2"/>
  </cols>
  <sheetData>
    <row r="1" spans="1:6" ht="102" customHeight="1" x14ac:dyDescent="0.25">
      <c r="A1" s="1"/>
      <c r="B1" s="1" t="s">
        <v>0</v>
      </c>
      <c r="C1" s="1" t="s">
        <v>1</v>
      </c>
      <c r="D1" s="1" t="s">
        <v>2</v>
      </c>
      <c r="E1" s="1" t="s">
        <v>3</v>
      </c>
      <c r="F1" s="1" t="s">
        <v>4</v>
      </c>
    </row>
    <row r="2" spans="1:6" s="5" customFormat="1" ht="63" customHeight="1" x14ac:dyDescent="0.25">
      <c r="A2" s="3">
        <v>1</v>
      </c>
      <c r="B2" s="4" t="s">
        <v>5</v>
      </c>
      <c r="C2" s="4" t="s">
        <v>6</v>
      </c>
      <c r="D2" s="4" t="s">
        <v>7</v>
      </c>
      <c r="E2" s="4" t="s">
        <v>8</v>
      </c>
      <c r="F2" s="4">
        <v>711777</v>
      </c>
    </row>
    <row r="3" spans="1:6" s="5" customFormat="1" ht="62.25" customHeight="1" x14ac:dyDescent="0.25">
      <c r="A3" s="3">
        <v>2</v>
      </c>
      <c r="B3" s="4" t="s">
        <v>5</v>
      </c>
      <c r="C3" s="4" t="s">
        <v>6</v>
      </c>
      <c r="D3" s="4" t="s">
        <v>20</v>
      </c>
      <c r="E3" s="4" t="s">
        <v>8</v>
      </c>
      <c r="F3" s="4">
        <v>440087</v>
      </c>
    </row>
    <row r="4" spans="1:6" s="5" customFormat="1" ht="38.25" customHeight="1" x14ac:dyDescent="0.25">
      <c r="A4" s="3">
        <v>3</v>
      </c>
      <c r="B4" s="4" t="s">
        <v>5</v>
      </c>
      <c r="C4" s="4" t="s">
        <v>6</v>
      </c>
      <c r="D4" s="4" t="s">
        <v>31</v>
      </c>
      <c r="E4" s="4" t="s">
        <v>32</v>
      </c>
      <c r="F4" s="4">
        <v>239998</v>
      </c>
    </row>
    <row r="5" spans="1:6" s="5" customFormat="1" ht="38.25" customHeight="1" x14ac:dyDescent="0.25">
      <c r="A5" s="3">
        <v>4</v>
      </c>
      <c r="B5" s="4" t="s">
        <v>5</v>
      </c>
      <c r="C5" s="4" t="s">
        <v>6</v>
      </c>
      <c r="D5" s="4" t="s">
        <v>36</v>
      </c>
      <c r="E5" s="4" t="s">
        <v>32</v>
      </c>
      <c r="F5" s="4">
        <v>222702</v>
      </c>
    </row>
    <row r="6" spans="1:6" s="5" customFormat="1" ht="63" x14ac:dyDescent="0.25">
      <c r="A6" s="3">
        <v>5</v>
      </c>
      <c r="B6" s="4" t="s">
        <v>5</v>
      </c>
      <c r="C6" s="4" t="s">
        <v>6</v>
      </c>
      <c r="D6" s="4" t="s">
        <v>42</v>
      </c>
      <c r="E6" s="4" t="s">
        <v>8</v>
      </c>
      <c r="F6" s="4">
        <v>840000</v>
      </c>
    </row>
    <row r="7" spans="1:6" ht="30.75" customHeight="1" x14ac:dyDescent="0.25">
      <c r="A7" s="3"/>
      <c r="B7" s="4"/>
      <c r="C7" s="4"/>
      <c r="D7" s="4"/>
      <c r="E7" s="4"/>
      <c r="F7" s="6">
        <f>F6+F5+F4+F3+F2</f>
        <v>2454564</v>
      </c>
    </row>
    <row r="8" spans="1:6" ht="63" x14ac:dyDescent="0.25">
      <c r="A8" s="3">
        <v>1</v>
      </c>
      <c r="B8" s="4" t="s">
        <v>5</v>
      </c>
      <c r="C8" s="4" t="s">
        <v>9</v>
      </c>
      <c r="D8" s="4" t="s">
        <v>10</v>
      </c>
      <c r="E8" s="4" t="s">
        <v>8</v>
      </c>
      <c r="F8" s="4">
        <v>131784.32999999999</v>
      </c>
    </row>
    <row r="9" spans="1:6" ht="78.75" x14ac:dyDescent="0.25">
      <c r="A9" s="3">
        <v>2</v>
      </c>
      <c r="B9" s="4" t="s">
        <v>5</v>
      </c>
      <c r="C9" s="4" t="s">
        <v>9</v>
      </c>
      <c r="D9" s="4" t="s">
        <v>14</v>
      </c>
      <c r="E9" s="4" t="s">
        <v>8</v>
      </c>
      <c r="F9" s="4">
        <v>293512.46999999997</v>
      </c>
    </row>
    <row r="10" spans="1:6" ht="78.75" x14ac:dyDescent="0.25">
      <c r="A10" s="3">
        <v>3</v>
      </c>
      <c r="B10" s="4" t="s">
        <v>5</v>
      </c>
      <c r="C10" s="4" t="s">
        <v>9</v>
      </c>
      <c r="D10" s="4" t="s">
        <v>15</v>
      </c>
      <c r="E10" s="4" t="s">
        <v>8</v>
      </c>
      <c r="F10" s="4">
        <v>135258.31</v>
      </c>
    </row>
    <row r="11" spans="1:6" ht="63" x14ac:dyDescent="0.25">
      <c r="A11" s="3">
        <v>4</v>
      </c>
      <c r="B11" s="4" t="s">
        <v>5</v>
      </c>
      <c r="C11" s="4" t="s">
        <v>9</v>
      </c>
      <c r="D11" s="4" t="s">
        <v>16</v>
      </c>
      <c r="E11" s="4" t="s">
        <v>8</v>
      </c>
      <c r="F11" s="4">
        <v>191629.51</v>
      </c>
    </row>
    <row r="12" spans="1:6" ht="78.75" x14ac:dyDescent="0.25">
      <c r="A12" s="3">
        <v>5</v>
      </c>
      <c r="B12" s="4" t="s">
        <v>5</v>
      </c>
      <c r="C12" s="4" t="s">
        <v>9</v>
      </c>
      <c r="D12" s="4" t="s">
        <v>17</v>
      </c>
      <c r="E12" s="4" t="s">
        <v>8</v>
      </c>
      <c r="F12" s="4">
        <v>347330.46</v>
      </c>
    </row>
    <row r="13" spans="1:6" ht="47.25" x14ac:dyDescent="0.25">
      <c r="A13" s="3">
        <v>6</v>
      </c>
      <c r="B13" s="4" t="s">
        <v>5</v>
      </c>
      <c r="C13" s="4" t="s">
        <v>9</v>
      </c>
      <c r="D13" s="4" t="s">
        <v>18</v>
      </c>
      <c r="E13" s="4" t="s">
        <v>8</v>
      </c>
      <c r="F13" s="4">
        <v>264646.34000000003</v>
      </c>
    </row>
    <row r="14" spans="1:6" ht="63" x14ac:dyDescent="0.25">
      <c r="A14" s="3">
        <v>7</v>
      </c>
      <c r="B14" s="4" t="s">
        <v>5</v>
      </c>
      <c r="C14" s="4" t="s">
        <v>9</v>
      </c>
      <c r="D14" s="4" t="s">
        <v>19</v>
      </c>
      <c r="E14" s="4" t="s">
        <v>8</v>
      </c>
      <c r="F14" s="4">
        <v>53963.99</v>
      </c>
    </row>
    <row r="15" spans="1:6" ht="78.75" x14ac:dyDescent="0.25">
      <c r="A15" s="3">
        <v>8</v>
      </c>
      <c r="B15" s="4" t="s">
        <v>5</v>
      </c>
      <c r="C15" s="4" t="s">
        <v>9</v>
      </c>
      <c r="D15" s="4" t="s">
        <v>21</v>
      </c>
      <c r="E15" s="4" t="s">
        <v>8</v>
      </c>
      <c r="F15" s="4" t="s">
        <v>22</v>
      </c>
    </row>
    <row r="16" spans="1:6" ht="78.75" x14ac:dyDescent="0.25">
      <c r="A16" s="3">
        <v>9</v>
      </c>
      <c r="B16" s="4" t="s">
        <v>5</v>
      </c>
      <c r="C16" s="4" t="s">
        <v>9</v>
      </c>
      <c r="D16" s="4" t="s">
        <v>23</v>
      </c>
      <c r="E16" s="4" t="s">
        <v>8</v>
      </c>
      <c r="F16" s="4" t="s">
        <v>24</v>
      </c>
    </row>
    <row r="17" spans="1:6" ht="31.5" x14ac:dyDescent="0.25">
      <c r="A17" s="3">
        <v>10</v>
      </c>
      <c r="B17" s="4" t="s">
        <v>5</v>
      </c>
      <c r="C17" s="4" t="s">
        <v>9</v>
      </c>
      <c r="D17" s="4" t="s">
        <v>25</v>
      </c>
      <c r="E17" s="4" t="s">
        <v>8</v>
      </c>
      <c r="F17" s="4" t="s">
        <v>26</v>
      </c>
    </row>
    <row r="18" spans="1:6" ht="78.75" x14ac:dyDescent="0.25">
      <c r="A18" s="3">
        <v>11</v>
      </c>
      <c r="B18" s="4" t="s">
        <v>5</v>
      </c>
      <c r="C18" s="4" t="s">
        <v>9</v>
      </c>
      <c r="D18" s="4" t="s">
        <v>27</v>
      </c>
      <c r="E18" s="4" t="s">
        <v>8</v>
      </c>
      <c r="F18" s="4" t="s">
        <v>28</v>
      </c>
    </row>
    <row r="19" spans="1:6" ht="63" x14ac:dyDescent="0.25">
      <c r="A19" s="3">
        <v>12</v>
      </c>
      <c r="B19" s="4" t="s">
        <v>5</v>
      </c>
      <c r="C19" s="4" t="s">
        <v>9</v>
      </c>
      <c r="D19" s="4" t="s">
        <v>29</v>
      </c>
      <c r="E19" s="4" t="s">
        <v>8</v>
      </c>
      <c r="F19" s="4" t="s">
        <v>30</v>
      </c>
    </row>
    <row r="20" spans="1:6" ht="47.25" x14ac:dyDescent="0.25">
      <c r="A20" s="3">
        <v>13</v>
      </c>
      <c r="B20" s="4" t="s">
        <v>5</v>
      </c>
      <c r="C20" s="4" t="s">
        <v>9</v>
      </c>
      <c r="D20" s="4" t="s">
        <v>33</v>
      </c>
      <c r="E20" s="4" t="s">
        <v>8</v>
      </c>
      <c r="F20" s="4" t="s">
        <v>34</v>
      </c>
    </row>
    <row r="21" spans="1:6" ht="78.75" x14ac:dyDescent="0.25">
      <c r="A21" s="3">
        <v>14</v>
      </c>
      <c r="B21" s="4" t="s">
        <v>5</v>
      </c>
      <c r="C21" s="4" t="s">
        <v>9</v>
      </c>
      <c r="D21" s="4" t="s">
        <v>35</v>
      </c>
      <c r="E21" s="4" t="s">
        <v>8</v>
      </c>
      <c r="F21" s="4" t="s">
        <v>37</v>
      </c>
    </row>
    <row r="22" spans="1:6" ht="78.75" x14ac:dyDescent="0.25">
      <c r="A22" s="3">
        <v>15</v>
      </c>
      <c r="B22" s="4" t="s">
        <v>5</v>
      </c>
      <c r="C22" s="4" t="s">
        <v>9</v>
      </c>
      <c r="D22" s="4" t="s">
        <v>38</v>
      </c>
      <c r="E22" s="4" t="s">
        <v>8</v>
      </c>
      <c r="F22" s="4" t="s">
        <v>39</v>
      </c>
    </row>
    <row r="23" spans="1:6" ht="63" x14ac:dyDescent="0.25">
      <c r="A23" s="3">
        <v>16</v>
      </c>
      <c r="B23" s="4" t="s">
        <v>5</v>
      </c>
      <c r="C23" s="4" t="s">
        <v>9</v>
      </c>
      <c r="D23" s="4" t="s">
        <v>40</v>
      </c>
      <c r="E23" s="4" t="s">
        <v>8</v>
      </c>
      <c r="F23" s="4" t="s">
        <v>41</v>
      </c>
    </row>
    <row r="24" spans="1:6" ht="78.75" x14ac:dyDescent="0.25">
      <c r="A24" s="3">
        <v>17</v>
      </c>
      <c r="B24" s="4" t="s">
        <v>5</v>
      </c>
      <c r="C24" s="4" t="s">
        <v>9</v>
      </c>
      <c r="D24" s="4" t="s">
        <v>43</v>
      </c>
      <c r="E24" s="4" t="s">
        <v>8</v>
      </c>
      <c r="F24" s="4" t="s">
        <v>44</v>
      </c>
    </row>
    <row r="25" spans="1:6" ht="78.75" x14ac:dyDescent="0.25">
      <c r="A25" s="3">
        <v>18</v>
      </c>
      <c r="B25" s="4" t="s">
        <v>5</v>
      </c>
      <c r="C25" s="4" t="s">
        <v>9</v>
      </c>
      <c r="D25" s="4" t="s">
        <v>46</v>
      </c>
      <c r="E25" s="4" t="s">
        <v>8</v>
      </c>
      <c r="F25" s="4">
        <v>304749</v>
      </c>
    </row>
    <row r="26" spans="1:6" ht="21" customHeight="1" x14ac:dyDescent="0.25">
      <c r="A26" s="3"/>
      <c r="B26" s="4"/>
      <c r="C26" s="4"/>
      <c r="D26" s="4"/>
      <c r="E26" s="4"/>
      <c r="F26" s="6">
        <f>SUM(F8:F25)</f>
        <v>1722874.41</v>
      </c>
    </row>
    <row r="27" spans="1:6" ht="78.75" x14ac:dyDescent="0.25">
      <c r="A27" s="3">
        <v>1</v>
      </c>
      <c r="B27" s="4" t="s">
        <v>5</v>
      </c>
      <c r="C27" s="4" t="s">
        <v>11</v>
      </c>
      <c r="D27" s="4" t="s">
        <v>12</v>
      </c>
      <c r="E27" s="4" t="s">
        <v>13</v>
      </c>
      <c r="F27" s="4">
        <v>189000</v>
      </c>
    </row>
    <row r="28" spans="1:6" ht="78.75" x14ac:dyDescent="0.25">
      <c r="A28" s="3">
        <v>2</v>
      </c>
      <c r="B28" s="4" t="s">
        <v>5</v>
      </c>
      <c r="C28" s="4" t="s">
        <v>11</v>
      </c>
      <c r="D28" s="4" t="s">
        <v>45</v>
      </c>
      <c r="E28" s="4" t="s">
        <v>13</v>
      </c>
      <c r="F28" s="4">
        <v>42000</v>
      </c>
    </row>
    <row r="29" spans="1:6" ht="78.75" x14ac:dyDescent="0.25">
      <c r="A29" s="3">
        <v>3</v>
      </c>
      <c r="B29" s="4" t="s">
        <v>5</v>
      </c>
      <c r="C29" s="4" t="s">
        <v>11</v>
      </c>
      <c r="D29" s="4" t="s">
        <v>47</v>
      </c>
      <c r="E29" s="4" t="s">
        <v>13</v>
      </c>
      <c r="F29" s="4">
        <v>509777</v>
      </c>
    </row>
    <row r="30" spans="1:6" ht="94.5" x14ac:dyDescent="0.25">
      <c r="A30" s="3">
        <v>4</v>
      </c>
      <c r="B30" s="4" t="s">
        <v>5</v>
      </c>
      <c r="C30" s="4" t="s">
        <v>11</v>
      </c>
      <c r="D30" s="4" t="s">
        <v>48</v>
      </c>
      <c r="E30" s="4" t="s">
        <v>8</v>
      </c>
      <c r="F30" s="4">
        <v>251251</v>
      </c>
    </row>
    <row r="31" spans="1:6" ht="110.25" x14ac:dyDescent="0.25">
      <c r="A31" s="3">
        <v>5</v>
      </c>
      <c r="B31" s="4" t="s">
        <v>5</v>
      </c>
      <c r="C31" s="4" t="s">
        <v>11</v>
      </c>
      <c r="D31" s="4" t="s">
        <v>49</v>
      </c>
      <c r="E31" s="4" t="s">
        <v>8</v>
      </c>
      <c r="F31" s="4">
        <v>259999</v>
      </c>
    </row>
    <row r="32" spans="1:6" ht="78.75" x14ac:dyDescent="0.25">
      <c r="A32" s="3">
        <v>6</v>
      </c>
      <c r="B32" s="4" t="s">
        <v>5</v>
      </c>
      <c r="C32" s="4" t="s">
        <v>11</v>
      </c>
      <c r="D32" s="4" t="s">
        <v>50</v>
      </c>
      <c r="E32" s="4" t="s">
        <v>51</v>
      </c>
      <c r="F32" s="4">
        <v>126917</v>
      </c>
    </row>
    <row r="33" spans="1:6" ht="94.5" x14ac:dyDescent="0.25">
      <c r="A33" s="3">
        <v>7</v>
      </c>
      <c r="B33" s="4" t="s">
        <v>5</v>
      </c>
      <c r="C33" s="4" t="s">
        <v>11</v>
      </c>
      <c r="D33" s="4" t="s">
        <v>52</v>
      </c>
      <c r="E33" s="4" t="s">
        <v>8</v>
      </c>
      <c r="F33" s="4">
        <v>322288</v>
      </c>
    </row>
    <row r="34" spans="1:6" ht="78.75" x14ac:dyDescent="0.25">
      <c r="A34" s="3">
        <v>8</v>
      </c>
      <c r="B34" s="4" t="s">
        <v>5</v>
      </c>
      <c r="C34" s="4" t="s">
        <v>11</v>
      </c>
      <c r="D34" s="4" t="s">
        <v>53</v>
      </c>
      <c r="E34" s="4" t="s">
        <v>8</v>
      </c>
      <c r="F34" s="4">
        <v>387636</v>
      </c>
    </row>
    <row r="35" spans="1:6" ht="78.75" x14ac:dyDescent="0.25">
      <c r="A35" s="3">
        <v>9</v>
      </c>
      <c r="B35" s="4" t="s">
        <v>5</v>
      </c>
      <c r="C35" s="4" t="s">
        <v>11</v>
      </c>
      <c r="D35" s="4" t="s">
        <v>54</v>
      </c>
      <c r="E35" s="4" t="s">
        <v>8</v>
      </c>
      <c r="F35" s="4">
        <v>295164</v>
      </c>
    </row>
    <row r="36" spans="1:6" ht="94.5" x14ac:dyDescent="0.25">
      <c r="A36" s="3">
        <v>10</v>
      </c>
      <c r="B36" s="4" t="s">
        <v>5</v>
      </c>
      <c r="C36" s="4" t="s">
        <v>11</v>
      </c>
      <c r="D36" s="4" t="s">
        <v>55</v>
      </c>
      <c r="E36" s="4" t="s">
        <v>8</v>
      </c>
      <c r="F36" s="4">
        <v>201600</v>
      </c>
    </row>
    <row r="37" spans="1:6" ht="110.25" x14ac:dyDescent="0.25">
      <c r="A37" s="3">
        <v>11</v>
      </c>
      <c r="B37" s="4" t="s">
        <v>5</v>
      </c>
      <c r="C37" s="4" t="s">
        <v>11</v>
      </c>
      <c r="D37" s="4" t="s">
        <v>56</v>
      </c>
      <c r="E37" s="4" t="s">
        <v>8</v>
      </c>
      <c r="F37" s="4">
        <v>212972</v>
      </c>
    </row>
    <row r="38" spans="1:6" ht="78.75" x14ac:dyDescent="0.25">
      <c r="A38" s="3">
        <v>12</v>
      </c>
      <c r="B38" s="4" t="s">
        <v>5</v>
      </c>
      <c r="C38" s="4" t="s">
        <v>11</v>
      </c>
      <c r="D38" s="4" t="s">
        <v>57</v>
      </c>
      <c r="E38" s="4" t="s">
        <v>8</v>
      </c>
      <c r="F38" s="4">
        <v>969243</v>
      </c>
    </row>
    <row r="39" spans="1:6" ht="94.5" x14ac:dyDescent="0.25">
      <c r="A39" s="3">
        <v>13</v>
      </c>
      <c r="B39" s="4" t="s">
        <v>5</v>
      </c>
      <c r="C39" s="4" t="s">
        <v>11</v>
      </c>
      <c r="D39" s="4" t="s">
        <v>58</v>
      </c>
      <c r="E39" s="4" t="s">
        <v>8</v>
      </c>
      <c r="F39" s="4">
        <v>206587</v>
      </c>
    </row>
    <row r="40" spans="1:6" ht="173.25" x14ac:dyDescent="0.25">
      <c r="A40" s="3">
        <v>14</v>
      </c>
      <c r="B40" s="4" t="s">
        <v>5</v>
      </c>
      <c r="C40" s="4" t="s">
        <v>11</v>
      </c>
      <c r="D40" s="4" t="s">
        <v>59</v>
      </c>
      <c r="E40" s="4" t="s">
        <v>8</v>
      </c>
      <c r="F40" s="4">
        <v>218088</v>
      </c>
    </row>
    <row r="41" spans="1:6" ht="110.25" x14ac:dyDescent="0.25">
      <c r="A41" s="3">
        <v>15</v>
      </c>
      <c r="B41" s="4" t="s">
        <v>5</v>
      </c>
      <c r="C41" s="4" t="s">
        <v>11</v>
      </c>
      <c r="D41" s="4" t="s">
        <v>60</v>
      </c>
      <c r="E41" s="4" t="s">
        <v>8</v>
      </c>
      <c r="F41" s="4">
        <v>267378</v>
      </c>
    </row>
    <row r="42" spans="1:6" ht="173.25" x14ac:dyDescent="0.25">
      <c r="A42" s="3">
        <v>16</v>
      </c>
      <c r="B42" s="4" t="s">
        <v>5</v>
      </c>
      <c r="C42" s="4" t="s">
        <v>11</v>
      </c>
      <c r="D42" s="4" t="s">
        <v>61</v>
      </c>
      <c r="E42" s="4" t="s">
        <v>8</v>
      </c>
      <c r="F42" s="4">
        <v>247935</v>
      </c>
    </row>
    <row r="43" spans="1:6" ht="94.5" x14ac:dyDescent="0.25">
      <c r="A43" s="3">
        <v>17</v>
      </c>
      <c r="B43" s="4" t="s">
        <v>5</v>
      </c>
      <c r="C43" s="4" t="s">
        <v>11</v>
      </c>
      <c r="D43" s="4" t="s">
        <v>62</v>
      </c>
      <c r="E43" s="4" t="s">
        <v>8</v>
      </c>
      <c r="F43" s="4">
        <v>202230</v>
      </c>
    </row>
    <row r="44" spans="1:6" ht="78.75" x14ac:dyDescent="0.25">
      <c r="A44" s="3">
        <v>18</v>
      </c>
      <c r="B44" s="4" t="s">
        <v>5</v>
      </c>
      <c r="C44" s="4" t="s">
        <v>11</v>
      </c>
      <c r="D44" s="4" t="s">
        <v>63</v>
      </c>
      <c r="E44" s="4" t="s">
        <v>8</v>
      </c>
      <c r="F44" s="4">
        <v>180509</v>
      </c>
    </row>
    <row r="45" spans="1:6" ht="110.25" x14ac:dyDescent="0.25">
      <c r="A45" s="3">
        <v>19</v>
      </c>
      <c r="B45" s="4" t="s">
        <v>5</v>
      </c>
      <c r="C45" s="4" t="s">
        <v>11</v>
      </c>
      <c r="D45" s="4" t="s">
        <v>64</v>
      </c>
      <c r="E45" s="4" t="s">
        <v>8</v>
      </c>
      <c r="F45" s="4">
        <v>211799</v>
      </c>
    </row>
    <row r="46" spans="1:6" ht="94.5" x14ac:dyDescent="0.25">
      <c r="A46" s="3">
        <v>20</v>
      </c>
      <c r="B46" s="4" t="s">
        <v>5</v>
      </c>
      <c r="C46" s="4" t="s">
        <v>11</v>
      </c>
      <c r="D46" s="4" t="s">
        <v>65</v>
      </c>
      <c r="E46" s="4" t="s">
        <v>8</v>
      </c>
      <c r="F46" s="4" t="s">
        <v>66</v>
      </c>
    </row>
    <row r="47" spans="1:6" ht="94.5" x14ac:dyDescent="0.25">
      <c r="A47" s="3">
        <v>21</v>
      </c>
      <c r="B47" s="4" t="s">
        <v>5</v>
      </c>
      <c r="C47" s="4" t="s">
        <v>11</v>
      </c>
      <c r="D47" s="4" t="s">
        <v>67</v>
      </c>
      <c r="E47" s="4" t="s">
        <v>13</v>
      </c>
      <c r="F47" s="4">
        <v>49160</v>
      </c>
    </row>
    <row r="48" spans="1:6" ht="78.75" x14ac:dyDescent="0.25">
      <c r="A48" s="3">
        <v>22</v>
      </c>
      <c r="B48" s="4" t="s">
        <v>5</v>
      </c>
      <c r="C48" s="4" t="s">
        <v>11</v>
      </c>
      <c r="D48" s="4" t="s">
        <v>68</v>
      </c>
      <c r="E48" s="4" t="s">
        <v>8</v>
      </c>
      <c r="F48" s="4">
        <v>1202507</v>
      </c>
    </row>
    <row r="49" spans="1:6" ht="78.75" x14ac:dyDescent="0.25">
      <c r="A49" s="3">
        <v>23</v>
      </c>
      <c r="B49" s="4" t="s">
        <v>5</v>
      </c>
      <c r="C49" s="4" t="s">
        <v>11</v>
      </c>
      <c r="D49" s="4" t="s">
        <v>69</v>
      </c>
      <c r="E49" s="4" t="s">
        <v>8</v>
      </c>
      <c r="F49" s="4">
        <v>150000</v>
      </c>
    </row>
    <row r="50" spans="1:6" ht="78.75" x14ac:dyDescent="0.25">
      <c r="A50" s="3">
        <v>24</v>
      </c>
      <c r="B50" s="4" t="s">
        <v>5</v>
      </c>
      <c r="C50" s="4" t="s">
        <v>11</v>
      </c>
      <c r="D50" s="4" t="s">
        <v>70</v>
      </c>
      <c r="E50" s="4" t="s">
        <v>8</v>
      </c>
      <c r="F50" s="4">
        <v>2282450</v>
      </c>
    </row>
    <row r="51" spans="1:6" ht="141.75" x14ac:dyDescent="0.25">
      <c r="A51" s="3">
        <v>25</v>
      </c>
      <c r="B51" s="4" t="s">
        <v>5</v>
      </c>
      <c r="C51" s="4" t="s">
        <v>11</v>
      </c>
      <c r="D51" s="4" t="s">
        <v>71</v>
      </c>
      <c r="E51" s="4" t="s">
        <v>8</v>
      </c>
      <c r="F51" s="4">
        <v>2000000</v>
      </c>
    </row>
    <row r="52" spans="1:6" ht="110.25" x14ac:dyDescent="0.25">
      <c r="A52" s="3">
        <v>26</v>
      </c>
      <c r="B52" s="4" t="s">
        <v>5</v>
      </c>
      <c r="C52" s="4" t="s">
        <v>11</v>
      </c>
      <c r="D52" s="4" t="s">
        <v>72</v>
      </c>
      <c r="E52" s="4" t="s">
        <v>8</v>
      </c>
      <c r="F52" s="4">
        <v>303357</v>
      </c>
    </row>
    <row r="53" spans="1:6" ht="15.75" x14ac:dyDescent="0.25">
      <c r="A53" s="3"/>
      <c r="B53" s="4"/>
      <c r="C53" s="4"/>
      <c r="D53" s="4"/>
      <c r="E53" s="4"/>
      <c r="F53" s="6">
        <f>SUM(F27:F52)</f>
        <v>11289847</v>
      </c>
    </row>
    <row r="54" spans="1:6" ht="110.25" x14ac:dyDescent="0.25">
      <c r="A54" s="3">
        <v>1</v>
      </c>
      <c r="B54" s="4" t="s">
        <v>5</v>
      </c>
      <c r="C54" s="4" t="s">
        <v>73</v>
      </c>
      <c r="D54" s="4" t="s">
        <v>74</v>
      </c>
      <c r="E54" s="4" t="s">
        <v>8</v>
      </c>
      <c r="F54" s="4">
        <v>407449</v>
      </c>
    </row>
    <row r="55" spans="1:6" ht="126" x14ac:dyDescent="0.25">
      <c r="A55" s="3">
        <v>2</v>
      </c>
      <c r="B55" s="4" t="s">
        <v>5</v>
      </c>
      <c r="C55" s="4" t="s">
        <v>73</v>
      </c>
      <c r="D55" s="4" t="s">
        <v>75</v>
      </c>
      <c r="E55" s="4" t="s">
        <v>8</v>
      </c>
      <c r="F55" s="4">
        <v>831381</v>
      </c>
    </row>
    <row r="56" spans="1:6" ht="63" x14ac:dyDescent="0.25">
      <c r="A56" s="3">
        <v>3</v>
      </c>
      <c r="B56" s="4" t="s">
        <v>5</v>
      </c>
      <c r="C56" s="4" t="s">
        <v>73</v>
      </c>
      <c r="D56" s="4" t="s">
        <v>76</v>
      </c>
      <c r="E56" s="4" t="s">
        <v>8</v>
      </c>
      <c r="F56" s="4">
        <v>649434</v>
      </c>
    </row>
    <row r="57" spans="1:6" ht="94.5" x14ac:dyDescent="0.25">
      <c r="A57" s="3">
        <v>4</v>
      </c>
      <c r="B57" s="4" t="s">
        <v>5</v>
      </c>
      <c r="C57" s="4" t="s">
        <v>73</v>
      </c>
      <c r="D57" s="4" t="s">
        <v>77</v>
      </c>
      <c r="E57" s="4" t="s">
        <v>8</v>
      </c>
      <c r="F57" s="4">
        <v>422316</v>
      </c>
    </row>
    <row r="58" spans="1:6" ht="94.5" x14ac:dyDescent="0.25">
      <c r="A58" s="3">
        <v>5</v>
      </c>
      <c r="B58" s="4" t="s">
        <v>5</v>
      </c>
      <c r="C58" s="4" t="s">
        <v>73</v>
      </c>
      <c r="D58" s="4" t="s">
        <v>78</v>
      </c>
      <c r="E58" s="4" t="s">
        <v>8</v>
      </c>
      <c r="F58" s="4">
        <v>652875</v>
      </c>
    </row>
    <row r="59" spans="1:6" ht="110.25" x14ac:dyDescent="0.25">
      <c r="A59" s="3">
        <v>6</v>
      </c>
      <c r="B59" s="4" t="s">
        <v>5</v>
      </c>
      <c r="C59" s="4" t="s">
        <v>73</v>
      </c>
      <c r="D59" s="4" t="s">
        <v>79</v>
      </c>
      <c r="E59" s="4" t="s">
        <v>80</v>
      </c>
      <c r="F59" s="4">
        <v>126899</v>
      </c>
    </row>
    <row r="60" spans="1:6" ht="15.75" x14ac:dyDescent="0.25">
      <c r="A60" s="3"/>
      <c r="B60" s="4"/>
      <c r="C60" s="4"/>
      <c r="D60" s="4"/>
      <c r="E60" s="4"/>
      <c r="F60" s="6">
        <f>SUM(F54:F59)</f>
        <v>3090354</v>
      </c>
    </row>
    <row r="61" spans="1:6" ht="78.75" x14ac:dyDescent="0.25">
      <c r="A61" s="3">
        <v>1</v>
      </c>
      <c r="B61" s="4" t="s">
        <v>5</v>
      </c>
      <c r="C61" s="4" t="s">
        <v>81</v>
      </c>
      <c r="D61" s="4" t="s">
        <v>82</v>
      </c>
      <c r="E61" s="4" t="s">
        <v>8</v>
      </c>
      <c r="F61" s="4">
        <v>797989</v>
      </c>
    </row>
    <row r="62" spans="1:6" ht="47.25" x14ac:dyDescent="0.25">
      <c r="A62" s="3">
        <v>2</v>
      </c>
      <c r="B62" s="4" t="s">
        <v>5</v>
      </c>
      <c r="C62" s="4" t="s">
        <v>81</v>
      </c>
      <c r="D62" s="4" t="s">
        <v>83</v>
      </c>
      <c r="E62" s="4" t="s">
        <v>8</v>
      </c>
      <c r="F62" s="4">
        <v>737788</v>
      </c>
    </row>
    <row r="63" spans="1:6" ht="47.25" x14ac:dyDescent="0.25">
      <c r="A63" s="3">
        <v>3</v>
      </c>
      <c r="B63" s="4" t="s">
        <v>5</v>
      </c>
      <c r="C63" s="4" t="s">
        <v>81</v>
      </c>
      <c r="D63" s="4" t="s">
        <v>83</v>
      </c>
      <c r="E63" s="4" t="s">
        <v>8</v>
      </c>
      <c r="F63" s="4">
        <v>167400</v>
      </c>
    </row>
    <row r="64" spans="1:6" ht="63" x14ac:dyDescent="0.25">
      <c r="A64" s="3">
        <v>4</v>
      </c>
      <c r="B64" s="4" t="s">
        <v>5</v>
      </c>
      <c r="C64" s="4" t="s">
        <v>81</v>
      </c>
      <c r="D64" s="4" t="s">
        <v>84</v>
      </c>
      <c r="E64" s="4" t="s">
        <v>85</v>
      </c>
      <c r="F64" s="4">
        <v>267777</v>
      </c>
    </row>
    <row r="65" spans="1:6" ht="31.5" x14ac:dyDescent="0.25">
      <c r="A65" s="3">
        <v>5</v>
      </c>
      <c r="B65" s="4" t="s">
        <v>5</v>
      </c>
      <c r="C65" s="4" t="s">
        <v>81</v>
      </c>
      <c r="D65" s="4" t="s">
        <v>86</v>
      </c>
      <c r="E65" s="4" t="s">
        <v>85</v>
      </c>
      <c r="F65" s="4">
        <v>307777</v>
      </c>
    </row>
    <row r="66" spans="1:6" ht="47.25" x14ac:dyDescent="0.25">
      <c r="A66" s="3">
        <v>6</v>
      </c>
      <c r="B66" s="4" t="s">
        <v>5</v>
      </c>
      <c r="C66" s="4" t="s">
        <v>81</v>
      </c>
      <c r="D66" s="4" t="s">
        <v>87</v>
      </c>
      <c r="E66" s="4" t="s">
        <v>32</v>
      </c>
      <c r="F66" s="4">
        <v>279521</v>
      </c>
    </row>
    <row r="67" spans="1:6" ht="63" x14ac:dyDescent="0.25">
      <c r="A67" s="3">
        <v>7</v>
      </c>
      <c r="B67" s="4" t="s">
        <v>5</v>
      </c>
      <c r="C67" s="4" t="s">
        <v>81</v>
      </c>
      <c r="D67" s="4" t="s">
        <v>88</v>
      </c>
      <c r="E67" s="4" t="s">
        <v>89</v>
      </c>
      <c r="F67" s="4">
        <v>85936</v>
      </c>
    </row>
    <row r="68" spans="1:6" ht="141.75" x14ac:dyDescent="0.25">
      <c r="A68" s="3">
        <v>8</v>
      </c>
      <c r="B68" s="4" t="s">
        <v>5</v>
      </c>
      <c r="C68" s="4" t="s">
        <v>81</v>
      </c>
      <c r="D68" s="4" t="s">
        <v>90</v>
      </c>
      <c r="E68" s="4" t="s">
        <v>8</v>
      </c>
      <c r="F68" s="4">
        <v>274172</v>
      </c>
    </row>
    <row r="69" spans="1:6" ht="141.75" x14ac:dyDescent="0.25">
      <c r="A69" s="3">
        <v>9</v>
      </c>
      <c r="B69" s="4" t="s">
        <v>5</v>
      </c>
      <c r="C69" s="4" t="s">
        <v>81</v>
      </c>
      <c r="D69" s="4" t="s">
        <v>91</v>
      </c>
      <c r="E69" s="4" t="s">
        <v>8</v>
      </c>
      <c r="F69" s="4">
        <v>661828</v>
      </c>
    </row>
    <row r="70" spans="1:6" ht="36" customHeight="1" x14ac:dyDescent="0.25">
      <c r="A70" s="3"/>
      <c r="B70" s="4"/>
      <c r="C70" s="4"/>
      <c r="D70" s="4"/>
      <c r="E70" s="4"/>
      <c r="F70" s="6">
        <f>SUM(F61:F69)</f>
        <v>3580188</v>
      </c>
    </row>
    <row r="71" spans="1:6" ht="47.25" x14ac:dyDescent="0.25">
      <c r="A71" s="3">
        <v>1</v>
      </c>
      <c r="B71" s="4" t="s">
        <v>5</v>
      </c>
      <c r="C71" s="4" t="s">
        <v>92</v>
      </c>
      <c r="D71" s="4" t="s">
        <v>93</v>
      </c>
      <c r="E71" s="4" t="s">
        <v>94</v>
      </c>
      <c r="F71" s="4">
        <v>1111674</v>
      </c>
    </row>
    <row r="72" spans="1:6" s="9" customFormat="1" ht="31.5" x14ac:dyDescent="0.25">
      <c r="A72" s="7">
        <v>2</v>
      </c>
      <c r="B72" s="8" t="s">
        <v>5</v>
      </c>
      <c r="C72" s="8" t="s">
        <v>92</v>
      </c>
      <c r="D72" s="8" t="s">
        <v>95</v>
      </c>
      <c r="E72" s="8" t="s">
        <v>32</v>
      </c>
      <c r="F72" s="8">
        <v>620165</v>
      </c>
    </row>
    <row r="73" spans="1:6" s="9" customFormat="1" ht="31.5" x14ac:dyDescent="0.25">
      <c r="A73" s="7">
        <v>3</v>
      </c>
      <c r="B73" s="8" t="s">
        <v>5</v>
      </c>
      <c r="C73" s="8" t="s">
        <v>92</v>
      </c>
      <c r="D73" s="8" t="s">
        <v>96</v>
      </c>
      <c r="E73" s="8" t="s">
        <v>32</v>
      </c>
      <c r="F73" s="8">
        <v>550000</v>
      </c>
    </row>
    <row r="74" spans="1:6" ht="31.5" x14ac:dyDescent="0.25">
      <c r="A74" s="3">
        <v>4</v>
      </c>
      <c r="B74" s="4" t="s">
        <v>5</v>
      </c>
      <c r="C74" s="4" t="s">
        <v>92</v>
      </c>
      <c r="D74" s="4" t="s">
        <v>97</v>
      </c>
      <c r="E74" s="4" t="s">
        <v>85</v>
      </c>
      <c r="F74" s="6">
        <v>373213.77</v>
      </c>
    </row>
    <row r="75" spans="1:6" ht="63" x14ac:dyDescent="0.25">
      <c r="A75" s="3">
        <v>5</v>
      </c>
      <c r="B75" s="4" t="s">
        <v>5</v>
      </c>
      <c r="C75" s="4" t="s">
        <v>92</v>
      </c>
      <c r="D75" s="4" t="s">
        <v>98</v>
      </c>
      <c r="E75" s="4" t="s">
        <v>99</v>
      </c>
      <c r="F75" s="4">
        <v>107171</v>
      </c>
    </row>
    <row r="76" spans="1:6" ht="78.75" x14ac:dyDescent="0.25">
      <c r="A76" s="3">
        <v>6</v>
      </c>
      <c r="B76" s="4" t="s">
        <v>5</v>
      </c>
      <c r="C76" s="4" t="s">
        <v>92</v>
      </c>
      <c r="D76" s="4" t="s">
        <v>100</v>
      </c>
      <c r="E76" s="4" t="s">
        <v>101</v>
      </c>
      <c r="F76" s="4">
        <v>103128</v>
      </c>
    </row>
    <row r="77" spans="1:6" ht="63" x14ac:dyDescent="0.25">
      <c r="A77" s="3">
        <v>7</v>
      </c>
      <c r="B77" s="4" t="s">
        <v>5</v>
      </c>
      <c r="C77" s="4" t="s">
        <v>92</v>
      </c>
      <c r="D77" s="4" t="s">
        <v>102</v>
      </c>
      <c r="E77" s="4" t="s">
        <v>103</v>
      </c>
      <c r="F77" s="4">
        <v>415880</v>
      </c>
    </row>
    <row r="78" spans="1:6" ht="63" x14ac:dyDescent="0.25">
      <c r="A78" s="3">
        <v>8</v>
      </c>
      <c r="B78" s="4" t="s">
        <v>5</v>
      </c>
      <c r="C78" s="4" t="s">
        <v>92</v>
      </c>
      <c r="D78" s="4" t="s">
        <v>102</v>
      </c>
      <c r="E78" s="4" t="s">
        <v>103</v>
      </c>
      <c r="F78" s="4">
        <v>230199</v>
      </c>
    </row>
    <row r="79" spans="1:6" ht="63" x14ac:dyDescent="0.25">
      <c r="A79" s="3">
        <v>9</v>
      </c>
      <c r="B79" s="4" t="s">
        <v>5</v>
      </c>
      <c r="C79" s="4" t="s">
        <v>92</v>
      </c>
      <c r="D79" s="4" t="s">
        <v>102</v>
      </c>
      <c r="E79" s="4" t="s">
        <v>103</v>
      </c>
      <c r="F79" s="4">
        <v>189041</v>
      </c>
    </row>
    <row r="80" spans="1:6" ht="26.25" customHeight="1" x14ac:dyDescent="0.25">
      <c r="A80" s="3"/>
      <c r="B80" s="4"/>
      <c r="C80" s="4"/>
      <c r="D80" s="4"/>
      <c r="E80" s="4"/>
      <c r="F80" s="6">
        <f>SUM(F71:F79)</f>
        <v>3700471.77</v>
      </c>
    </row>
    <row r="81" spans="1:6" ht="63" x14ac:dyDescent="0.25">
      <c r="A81" s="3">
        <v>1</v>
      </c>
      <c r="B81" s="4" t="s">
        <v>5</v>
      </c>
      <c r="C81" s="4" t="s">
        <v>104</v>
      </c>
      <c r="D81" s="4" t="s">
        <v>105</v>
      </c>
      <c r="E81" s="4" t="s">
        <v>99</v>
      </c>
      <c r="F81" s="4" t="s">
        <v>106</v>
      </c>
    </row>
    <row r="82" spans="1:6" ht="95.25" customHeight="1" x14ac:dyDescent="0.25">
      <c r="A82" s="3">
        <v>2</v>
      </c>
      <c r="B82" s="4" t="s">
        <v>5</v>
      </c>
      <c r="C82" s="4" t="s">
        <v>104</v>
      </c>
      <c r="D82" s="4" t="s">
        <v>107</v>
      </c>
      <c r="E82" s="4" t="s">
        <v>108</v>
      </c>
      <c r="F82" s="4">
        <v>1042268</v>
      </c>
    </row>
    <row r="83" spans="1:6" ht="212.25" customHeight="1" x14ac:dyDescent="0.25">
      <c r="A83" s="3">
        <v>3</v>
      </c>
      <c r="B83" s="4" t="s">
        <v>5</v>
      </c>
      <c r="C83" s="4" t="s">
        <v>104</v>
      </c>
      <c r="D83" s="4" t="s">
        <v>109</v>
      </c>
      <c r="E83" s="4" t="s">
        <v>99</v>
      </c>
      <c r="F83" s="4">
        <v>377168.24</v>
      </c>
    </row>
    <row r="84" spans="1:6" ht="63" x14ac:dyDescent="0.25">
      <c r="A84" s="3">
        <v>4</v>
      </c>
      <c r="B84" s="4" t="s">
        <v>5</v>
      </c>
      <c r="C84" s="4" t="s">
        <v>104</v>
      </c>
      <c r="D84" s="4" t="s">
        <v>110</v>
      </c>
      <c r="E84" s="4" t="s">
        <v>103</v>
      </c>
      <c r="F84" s="4">
        <v>764399</v>
      </c>
    </row>
    <row r="85" spans="1:6" ht="78.75" x14ac:dyDescent="0.25">
      <c r="A85" s="3">
        <v>5</v>
      </c>
      <c r="B85" s="4" t="s">
        <v>5</v>
      </c>
      <c r="C85" s="4" t="s">
        <v>104</v>
      </c>
      <c r="D85" s="4" t="s">
        <v>111</v>
      </c>
      <c r="E85" s="4" t="s">
        <v>112</v>
      </c>
      <c r="F85" s="4" t="s">
        <v>113</v>
      </c>
    </row>
    <row r="86" spans="1:6" ht="31.5" x14ac:dyDescent="0.25">
      <c r="A86" s="3">
        <v>6</v>
      </c>
      <c r="B86" s="4" t="s">
        <v>5</v>
      </c>
      <c r="C86" s="4" t="s">
        <v>104</v>
      </c>
      <c r="D86" s="4" t="s">
        <v>114</v>
      </c>
      <c r="E86" s="4" t="s">
        <v>99</v>
      </c>
      <c r="F86" s="4" t="s">
        <v>115</v>
      </c>
    </row>
    <row r="87" spans="1:6" ht="31.5" x14ac:dyDescent="0.25">
      <c r="A87" s="3">
        <v>7</v>
      </c>
      <c r="B87" s="4" t="s">
        <v>5</v>
      </c>
      <c r="C87" s="4" t="s">
        <v>104</v>
      </c>
      <c r="D87" s="4" t="s">
        <v>116</v>
      </c>
      <c r="E87" s="4" t="s">
        <v>117</v>
      </c>
      <c r="F87" s="4">
        <v>1505500</v>
      </c>
    </row>
    <row r="88" spans="1:6" ht="110.25" x14ac:dyDescent="0.25">
      <c r="A88" s="3">
        <v>8</v>
      </c>
      <c r="B88" s="4" t="s">
        <v>5</v>
      </c>
      <c r="C88" s="4" t="s">
        <v>104</v>
      </c>
      <c r="D88" s="4" t="s">
        <v>118</v>
      </c>
      <c r="E88" s="4" t="s">
        <v>119</v>
      </c>
      <c r="F88" s="4" t="s">
        <v>120</v>
      </c>
    </row>
    <row r="89" spans="1:6" ht="25.5" customHeight="1" x14ac:dyDescent="0.25">
      <c r="A89" s="3"/>
      <c r="B89" s="4"/>
      <c r="C89" s="4"/>
      <c r="D89" s="4"/>
      <c r="E89" s="4"/>
      <c r="F89" s="6">
        <f>SUM(F81:F88)</f>
        <v>3689335.24</v>
      </c>
    </row>
    <row r="90" spans="1:6" ht="63" x14ac:dyDescent="0.25">
      <c r="A90" s="3">
        <v>1</v>
      </c>
      <c r="B90" s="4" t="s">
        <v>5</v>
      </c>
      <c r="C90" s="4" t="s">
        <v>121</v>
      </c>
      <c r="D90" s="4" t="s">
        <v>122</v>
      </c>
      <c r="E90" s="4" t="s">
        <v>89</v>
      </c>
      <c r="F90" s="4">
        <v>349846</v>
      </c>
    </row>
    <row r="91" spans="1:6" ht="47.25" x14ac:dyDescent="0.25">
      <c r="A91" s="3">
        <v>2</v>
      </c>
      <c r="B91" s="4" t="s">
        <v>5</v>
      </c>
      <c r="C91" s="4" t="s">
        <v>121</v>
      </c>
      <c r="D91" s="4" t="s">
        <v>123</v>
      </c>
      <c r="E91" s="4" t="s">
        <v>8</v>
      </c>
      <c r="F91" s="4">
        <v>580973.69999999995</v>
      </c>
    </row>
    <row r="92" spans="1:6" ht="110.25" x14ac:dyDescent="0.25">
      <c r="A92" s="3">
        <v>3</v>
      </c>
      <c r="B92" s="4" t="s">
        <v>5</v>
      </c>
      <c r="C92" s="4" t="s">
        <v>121</v>
      </c>
      <c r="D92" s="4" t="s">
        <v>124</v>
      </c>
      <c r="E92" s="4" t="s">
        <v>8</v>
      </c>
      <c r="F92" s="4">
        <v>560000</v>
      </c>
    </row>
    <row r="93" spans="1:6" ht="63" x14ac:dyDescent="0.25">
      <c r="A93" s="3">
        <v>4</v>
      </c>
      <c r="B93" s="4" t="s">
        <v>5</v>
      </c>
      <c r="C93" s="4" t="s">
        <v>121</v>
      </c>
      <c r="D93" s="4" t="s">
        <v>125</v>
      </c>
      <c r="E93" s="4" t="s">
        <v>8</v>
      </c>
      <c r="F93" s="4">
        <v>817054</v>
      </c>
    </row>
    <row r="94" spans="1:6" ht="47.25" x14ac:dyDescent="0.25">
      <c r="A94" s="3">
        <v>5</v>
      </c>
      <c r="B94" s="4" t="s">
        <v>5</v>
      </c>
      <c r="C94" s="4" t="s">
        <v>121</v>
      </c>
      <c r="D94" s="4" t="s">
        <v>126</v>
      </c>
      <c r="E94" s="4" t="s">
        <v>8</v>
      </c>
      <c r="F94" s="4">
        <v>500000</v>
      </c>
    </row>
    <row r="95" spans="1:6" ht="78.75" x14ac:dyDescent="0.25">
      <c r="A95" s="3">
        <v>6</v>
      </c>
      <c r="B95" s="4" t="s">
        <v>5</v>
      </c>
      <c r="C95" s="4" t="s">
        <v>121</v>
      </c>
      <c r="D95" s="4" t="s">
        <v>127</v>
      </c>
      <c r="E95" s="4" t="s">
        <v>32</v>
      </c>
      <c r="F95" s="4" t="s">
        <v>128</v>
      </c>
    </row>
    <row r="96" spans="1:6" ht="47.25" x14ac:dyDescent="0.25">
      <c r="A96" s="3">
        <v>7</v>
      </c>
      <c r="B96" s="4" t="s">
        <v>5</v>
      </c>
      <c r="C96" s="4" t="s">
        <v>121</v>
      </c>
      <c r="D96" s="4" t="s">
        <v>129</v>
      </c>
      <c r="E96" s="4" t="s">
        <v>13</v>
      </c>
      <c r="F96" s="4">
        <v>600000</v>
      </c>
    </row>
    <row r="97" spans="1:6" ht="94.5" x14ac:dyDescent="0.25">
      <c r="A97" s="3">
        <v>8</v>
      </c>
      <c r="B97" s="4" t="s">
        <v>5</v>
      </c>
      <c r="C97" s="4" t="s">
        <v>121</v>
      </c>
      <c r="D97" s="4" t="s">
        <v>130</v>
      </c>
      <c r="E97" s="4" t="s">
        <v>112</v>
      </c>
      <c r="F97" s="4">
        <v>45702.58</v>
      </c>
    </row>
    <row r="98" spans="1:6" ht="110.25" x14ac:dyDescent="0.25">
      <c r="A98" s="3">
        <v>9</v>
      </c>
      <c r="B98" s="4" t="s">
        <v>5</v>
      </c>
      <c r="C98" s="4" t="s">
        <v>121</v>
      </c>
      <c r="D98" s="4" t="s">
        <v>131</v>
      </c>
      <c r="E98" s="4" t="s">
        <v>8</v>
      </c>
      <c r="F98" s="4">
        <v>271433.38</v>
      </c>
    </row>
    <row r="99" spans="1:6" ht="35.25" customHeight="1" x14ac:dyDescent="0.25">
      <c r="A99" s="3"/>
      <c r="B99" s="4"/>
      <c r="C99" s="4"/>
      <c r="D99" s="4"/>
      <c r="E99" s="4"/>
      <c r="F99" s="6">
        <f>SUM(F90:F98)</f>
        <v>3725009.66</v>
      </c>
    </row>
    <row r="100" spans="1:6" ht="47.25" x14ac:dyDescent="0.25">
      <c r="A100" s="3">
        <v>1</v>
      </c>
      <c r="B100" s="4" t="s">
        <v>5</v>
      </c>
      <c r="C100" s="4" t="s">
        <v>132</v>
      </c>
      <c r="D100" s="4" t="s">
        <v>133</v>
      </c>
      <c r="E100" s="4" t="s">
        <v>32</v>
      </c>
      <c r="F100" s="4">
        <v>1022257</v>
      </c>
    </row>
    <row r="101" spans="1:6" ht="78.75" x14ac:dyDescent="0.25">
      <c r="A101" s="3">
        <v>2</v>
      </c>
      <c r="B101" s="4" t="s">
        <v>5</v>
      </c>
      <c r="C101" s="4" t="s">
        <v>132</v>
      </c>
      <c r="D101" s="4" t="s">
        <v>134</v>
      </c>
      <c r="E101" s="4" t="s">
        <v>112</v>
      </c>
      <c r="F101" s="4" t="s">
        <v>135</v>
      </c>
    </row>
    <row r="102" spans="1:6" ht="78.75" x14ac:dyDescent="0.25">
      <c r="A102" s="3">
        <v>3</v>
      </c>
      <c r="B102" s="4" t="s">
        <v>5</v>
      </c>
      <c r="C102" s="4" t="s">
        <v>132</v>
      </c>
      <c r="D102" s="4" t="s">
        <v>136</v>
      </c>
      <c r="E102" s="4" t="s">
        <v>112</v>
      </c>
      <c r="F102" s="4" t="s">
        <v>137</v>
      </c>
    </row>
    <row r="103" spans="1:6" ht="78.75" x14ac:dyDescent="0.25">
      <c r="A103" s="3">
        <v>4</v>
      </c>
      <c r="B103" s="4" t="s">
        <v>5</v>
      </c>
      <c r="C103" s="4" t="s">
        <v>132</v>
      </c>
      <c r="D103" s="4" t="s">
        <v>138</v>
      </c>
      <c r="E103" s="4" t="s">
        <v>112</v>
      </c>
      <c r="F103" s="4" t="s">
        <v>139</v>
      </c>
    </row>
    <row r="104" spans="1:6" ht="78.75" x14ac:dyDescent="0.25">
      <c r="A104" s="3">
        <v>5</v>
      </c>
      <c r="B104" s="4" t="s">
        <v>5</v>
      </c>
      <c r="C104" s="4" t="s">
        <v>132</v>
      </c>
      <c r="D104" s="4" t="s">
        <v>140</v>
      </c>
      <c r="E104" s="4" t="s">
        <v>112</v>
      </c>
      <c r="F104" s="4" t="s">
        <v>141</v>
      </c>
    </row>
    <row r="105" spans="1:6" ht="78.75" x14ac:dyDescent="0.25">
      <c r="A105" s="3">
        <v>6</v>
      </c>
      <c r="B105" s="4" t="s">
        <v>5</v>
      </c>
      <c r="C105" s="4" t="s">
        <v>132</v>
      </c>
      <c r="D105" s="4" t="s">
        <v>142</v>
      </c>
      <c r="E105" s="4" t="s">
        <v>101</v>
      </c>
      <c r="F105" s="4" t="s">
        <v>143</v>
      </c>
    </row>
    <row r="106" spans="1:6" ht="63" x14ac:dyDescent="0.25">
      <c r="A106" s="3">
        <v>7</v>
      </c>
      <c r="B106" s="4" t="s">
        <v>5</v>
      </c>
      <c r="C106" s="4" t="s">
        <v>132</v>
      </c>
      <c r="D106" s="4" t="s">
        <v>144</v>
      </c>
      <c r="E106" s="4" t="s">
        <v>101</v>
      </c>
      <c r="F106" s="4">
        <v>147835</v>
      </c>
    </row>
    <row r="107" spans="1:6" ht="94.5" x14ac:dyDescent="0.25">
      <c r="A107" s="3"/>
      <c r="B107" s="4" t="s">
        <v>5</v>
      </c>
      <c r="C107" s="4" t="s">
        <v>132</v>
      </c>
      <c r="D107" s="4" t="s">
        <v>145</v>
      </c>
      <c r="E107" s="4" t="s">
        <v>101</v>
      </c>
      <c r="F107" s="4">
        <v>161545</v>
      </c>
    </row>
    <row r="108" spans="1:6" ht="47.25" x14ac:dyDescent="0.25">
      <c r="A108" s="3"/>
      <c r="B108" s="4" t="s">
        <v>5</v>
      </c>
      <c r="C108" s="4" t="s">
        <v>132</v>
      </c>
      <c r="D108" s="4" t="s">
        <v>154</v>
      </c>
      <c r="E108" s="4" t="s">
        <v>13</v>
      </c>
      <c r="F108" s="4">
        <v>181868</v>
      </c>
    </row>
    <row r="109" spans="1:6" ht="31.5" x14ac:dyDescent="0.25">
      <c r="A109" s="3"/>
      <c r="B109" s="4" t="s">
        <v>5</v>
      </c>
      <c r="C109" s="4" t="s">
        <v>132</v>
      </c>
      <c r="D109" s="4" t="s">
        <v>155</v>
      </c>
      <c r="E109" s="4" t="s">
        <v>156</v>
      </c>
      <c r="F109" s="4">
        <v>217166</v>
      </c>
    </row>
    <row r="110" spans="1:6" ht="47.25" x14ac:dyDescent="0.25">
      <c r="A110" s="3"/>
      <c r="B110" s="4" t="s">
        <v>5</v>
      </c>
      <c r="C110" s="4" t="s">
        <v>132</v>
      </c>
      <c r="D110" s="4" t="s">
        <v>157</v>
      </c>
      <c r="E110" s="4" t="s">
        <v>112</v>
      </c>
      <c r="F110" s="4">
        <v>371879</v>
      </c>
    </row>
    <row r="111" spans="1:6" ht="36.75" customHeight="1" x14ac:dyDescent="0.25">
      <c r="A111" s="3"/>
      <c r="B111" s="4"/>
      <c r="C111" s="4"/>
      <c r="D111" s="4"/>
      <c r="E111" s="4"/>
      <c r="F111" s="6">
        <f>SUM(F100:F110)</f>
        <v>2102550</v>
      </c>
    </row>
    <row r="112" spans="1:6" ht="110.25" x14ac:dyDescent="0.25">
      <c r="A112" s="3">
        <v>1</v>
      </c>
      <c r="B112" s="4" t="s">
        <v>5</v>
      </c>
      <c r="C112" s="4" t="s">
        <v>146</v>
      </c>
      <c r="D112" s="4" t="s">
        <v>147</v>
      </c>
      <c r="E112" s="4" t="s">
        <v>13</v>
      </c>
      <c r="F112" s="4">
        <v>224444</v>
      </c>
    </row>
    <row r="113" spans="1:6" ht="110.25" x14ac:dyDescent="0.25">
      <c r="A113" s="3">
        <v>2</v>
      </c>
      <c r="B113" s="4" t="s">
        <v>5</v>
      </c>
      <c r="C113" s="4" t="s">
        <v>146</v>
      </c>
      <c r="D113" s="4" t="s">
        <v>148</v>
      </c>
      <c r="E113" s="4" t="s">
        <v>13</v>
      </c>
      <c r="F113" s="4">
        <v>153900</v>
      </c>
    </row>
    <row r="114" spans="1:6" ht="126" x14ac:dyDescent="0.25">
      <c r="A114" s="3">
        <v>3</v>
      </c>
      <c r="B114" s="4" t="s">
        <v>5</v>
      </c>
      <c r="C114" s="4" t="s">
        <v>146</v>
      </c>
      <c r="D114" s="4" t="s">
        <v>149</v>
      </c>
      <c r="E114" s="4" t="s">
        <v>8</v>
      </c>
      <c r="F114" s="4">
        <v>589139</v>
      </c>
    </row>
    <row r="115" spans="1:6" ht="44.25" customHeight="1" x14ac:dyDescent="0.25">
      <c r="A115" s="3">
        <v>4</v>
      </c>
      <c r="B115" s="4" t="s">
        <v>5</v>
      </c>
      <c r="C115" s="4" t="s">
        <v>146</v>
      </c>
      <c r="D115" s="4" t="s">
        <v>150</v>
      </c>
      <c r="E115" s="4" t="s">
        <v>32</v>
      </c>
      <c r="F115" s="4">
        <v>284800</v>
      </c>
    </row>
    <row r="116" spans="1:6" ht="47.25" x14ac:dyDescent="0.25">
      <c r="A116" s="3">
        <v>5</v>
      </c>
      <c r="B116" s="4" t="s">
        <v>5</v>
      </c>
      <c r="C116" s="4" t="s">
        <v>146</v>
      </c>
      <c r="D116" s="4" t="s">
        <v>151</v>
      </c>
      <c r="E116" s="4" t="s">
        <v>32</v>
      </c>
      <c r="F116" s="4">
        <v>84625</v>
      </c>
    </row>
    <row r="117" spans="1:6" ht="42.75" customHeight="1" x14ac:dyDescent="0.25">
      <c r="A117" s="3">
        <v>6</v>
      </c>
      <c r="B117" s="4" t="s">
        <v>5</v>
      </c>
      <c r="C117" s="4" t="s">
        <v>146</v>
      </c>
      <c r="D117" s="4" t="s">
        <v>152</v>
      </c>
      <c r="E117" s="4" t="s">
        <v>89</v>
      </c>
      <c r="F117" s="4">
        <v>265000</v>
      </c>
    </row>
    <row r="118" spans="1:6" ht="58.5" customHeight="1" x14ac:dyDescent="0.25">
      <c r="A118" s="3">
        <v>7</v>
      </c>
      <c r="B118" s="4" t="s">
        <v>5</v>
      </c>
      <c r="C118" s="4" t="s">
        <v>146</v>
      </c>
      <c r="D118" s="4" t="s">
        <v>153</v>
      </c>
      <c r="E118" s="4" t="s">
        <v>8</v>
      </c>
      <c r="F118" s="4">
        <v>1000000</v>
      </c>
    </row>
    <row r="119" spans="1:6" ht="34.5" customHeight="1" x14ac:dyDescent="0.25">
      <c r="A119" s="3"/>
      <c r="B119" s="4"/>
      <c r="C119" s="4"/>
      <c r="D119" s="4"/>
      <c r="E119" s="4"/>
      <c r="F119" s="6">
        <f>SUM(F112:F118)</f>
        <v>2601908</v>
      </c>
    </row>
    <row r="120" spans="1:6" ht="15.75" x14ac:dyDescent="0.25"/>
    <row r="121" spans="1:6" ht="15.75" x14ac:dyDescent="0.25"/>
    <row r="122" spans="1:6" ht="15.75" x14ac:dyDescent="0.25"/>
    <row r="123" spans="1:6" ht="15.75" x14ac:dyDescent="0.25"/>
    <row r="124" spans="1:6" ht="15.75" x14ac:dyDescent="0.25"/>
    <row r="125" spans="1:6" ht="15.75" x14ac:dyDescent="0.25"/>
    <row r="126" spans="1:6" ht="15.75" x14ac:dyDescent="0.25"/>
    <row r="127" spans="1:6" ht="15.75" x14ac:dyDescent="0.25"/>
    <row r="128" spans="1:6"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sheetData>
  <pageMargins left="0.7" right="0.7" top="0.75" bottom="0.75" header="0.3" footer="0.3"/>
  <pageSetup paperSize="9" orientation="portrait" verticalDpi="0" r:id="rId1"/>
  <ignoredErrors>
    <ignoredError sqref="F81 F85 F88 F95 F101:F105 F15:F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2017 რეგი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Kabu</cp:lastModifiedBy>
  <dcterms:created xsi:type="dcterms:W3CDTF">2018-02-05T06:27:42Z</dcterms:created>
  <dcterms:modified xsi:type="dcterms:W3CDTF">2018-02-20T12:54:27Z</dcterms:modified>
</cp:coreProperties>
</file>