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ta\Desktop\"/>
    </mc:Choice>
  </mc:AlternateContent>
  <bookViews>
    <workbookView xWindow="0" yWindow="0" windowWidth="15345" windowHeight="5940"/>
  </bookViews>
  <sheets>
    <sheet name="zugdidi" sheetId="1" r:id="rId1"/>
    <sheet name="abasha" sheetId="9" r:id="rId2"/>
    <sheet name="senaki" sheetId="2" r:id="rId3"/>
    <sheet name="martvili" sheetId="3" r:id="rId4"/>
    <sheet name="khobi" sheetId="4" r:id="rId5"/>
    <sheet name="tsalenjikha" sheetId="5" r:id="rId6"/>
    <sheet name="chkhorotsku" sheetId="6" r:id="rId7"/>
    <sheet name="mestia" sheetId="7" r:id="rId8"/>
    <sheet name="Sheet8" sheetId="8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42" i="7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H55" i="7"/>
  <c r="G5" i="7"/>
  <c r="D122" i="5"/>
  <c r="D138" i="4"/>
  <c r="E196" i="1"/>
  <c r="D196" i="1"/>
</calcChain>
</file>

<file path=xl/sharedStrings.xml><?xml version="1.0" encoding="utf-8"?>
<sst xmlns="http://schemas.openxmlformats.org/spreadsheetml/2006/main" count="3933" uniqueCount="1901">
  <si>
    <t>ინფორმაცია 2013 წლის ,,სოფლის მხარდაჭერის პროგრამის" მიმდინარეობის შესახებ</t>
  </si>
  <si>
    <t>სამეგრელო ზემო სვანეთის   რეგიონი</t>
  </si>
  <si>
    <t>ზუგდიდის    მუნიციპალიტეტი</t>
  </si>
  <si>
    <t>N</t>
  </si>
  <si>
    <t>ტერიტორიული ორგანო</t>
  </si>
  <si>
    <t>სოფელი</t>
  </si>
  <si>
    <t>გამოყოფილი თანხა (ლარი)</t>
  </si>
  <si>
    <t>პროექტის დასახელება</t>
  </si>
  <si>
    <t>სამუშაოს დაწყების თარიღი</t>
  </si>
  <si>
    <t>სამუშაოს დასრულების თარიღი</t>
  </si>
  <si>
    <t>შენიშვნა</t>
  </si>
  <si>
    <t>აბასთუმნის თემი</t>
  </si>
  <si>
    <t>აბასთუმანი</t>
  </si>
  <si>
    <t>მოსაცდელის რეაბილიტაცია</t>
  </si>
  <si>
    <t>შიდა გზების მოხრეშვა</t>
  </si>
  <si>
    <t>ხეცერა</t>
  </si>
  <si>
    <t>მენჯი</t>
  </si>
  <si>
    <t>სანარსიოს უბანში  მიწის ნაკვეთის შემოღობვა</t>
  </si>
  <si>
    <t>11.07.2013</t>
  </si>
  <si>
    <t>30.07.2013</t>
  </si>
  <si>
    <t>ანაკლიის თემი</t>
  </si>
  <si>
    <t>ანაკლია</t>
  </si>
  <si>
    <t>სასაფლაოს წინა ხედის მოპირკეთებ,ა შემოღობვა</t>
  </si>
  <si>
    <t>9 აპრილის მემორიალის აღდგენა</t>
  </si>
  <si>
    <t>თიქორი</t>
  </si>
  <si>
    <t>შესაწამლი აგრეგატის შეძენა</t>
  </si>
  <si>
    <t>სოფ. ახალაბასთუმანი</t>
  </si>
  <si>
    <t>ახალაბასთუმანი</t>
  </si>
  <si>
    <t xml:space="preserve">N1 უბანში მოასაცდელი, N   </t>
  </si>
  <si>
    <t>სანიაღვრე არხების ამოწმენდა</t>
  </si>
  <si>
    <t>გრიგოლ სხულუხიას ძეგლის და შინმოუსვლელის სტენდის რესტავრაცია</t>
  </si>
  <si>
    <t>N5 უბანში სტადიონის მოწყობა შემოკავება</t>
  </si>
  <si>
    <t xml:space="preserve"> სოფლის  ცენტრში  ღობის შეღებვა</t>
  </si>
  <si>
    <t>02.08.2013</t>
  </si>
  <si>
    <t>სოფ. ახალკახათი</t>
  </si>
  <si>
    <t>ახალკახათი</t>
  </si>
  <si>
    <t>ხიდ- ბოგირების რეაბილიტაცია ჯინჯორიების უბანში</t>
  </si>
  <si>
    <t xml:space="preserve"> ახალკახათი</t>
  </si>
  <si>
    <t>ხიდ- ბოგირების რეაბილიტაცია თუზბაიების უბანში</t>
  </si>
  <si>
    <t>ხიდ - ბოგირების რეაბილიტაცია შელიების უბანში</t>
  </si>
  <si>
    <t>ხიდ - ბოგირების რეაბილიტაცია სოფლის  ცენტრში მოსაცდელის წინ</t>
  </si>
  <si>
    <t>სანიაღვრე არხის რეაბილიტაცია სასაფლაოს მიმდებარე ტერიტორიაზე</t>
  </si>
  <si>
    <t>კლუბ კანტორის ეზოს  შემოღობვა</t>
  </si>
  <si>
    <t>19.07.2013</t>
  </si>
  <si>
    <t>ახალსოფლის თემი</t>
  </si>
  <si>
    <t>უჩაშონა</t>
  </si>
  <si>
    <t>საღუბელაძოს უბანში 50 მეტრიანი დამეწყრილი მონაკვეთის გზის შერემონტება და მოხრეშვა</t>
  </si>
  <si>
    <t xml:space="preserve">ახალსოფელი </t>
  </si>
  <si>
    <t>სინწის უბანში მინი სტადიონის  განათება</t>
  </si>
  <si>
    <t>ოფაჩხაფუ</t>
  </si>
  <si>
    <t>ჯუმი</t>
  </si>
  <si>
    <t>საცალფეხო დაკიდული ხიდის  რეაბილიტაცია</t>
  </si>
  <si>
    <t>17.07.2013</t>
  </si>
  <si>
    <t>გზის მოხრეშვა საროგაოს უბანში</t>
  </si>
  <si>
    <t>ხიდბოგირის მოწყობა  საანთიოს უბანში</t>
  </si>
  <si>
    <t>სოფ. განმუხური</t>
  </si>
  <si>
    <t>განმუხური</t>
  </si>
  <si>
    <t>საბავშვო ბაღის შენობის რემონტი</t>
  </si>
  <si>
    <t>სამელორაციო არხების ამოწმენდა ხვიჩიების უბანში</t>
  </si>
  <si>
    <t>სამელორაციო არხების ამოწმენდა გაბისონიების უბანში</t>
  </si>
  <si>
    <t>სოფ. გრიგოლიში</t>
  </si>
  <si>
    <t xml:space="preserve"> გრიგოლიში</t>
  </si>
  <si>
    <t>საბავშვო ბაღის კეთილმოწყობა</t>
  </si>
  <si>
    <t xml:space="preserve"> 9 აპრილის მემორიალის რესტავრაცია</t>
  </si>
  <si>
    <t>(ცენტრალური) და შიდა საუბნო გზების მოხრეშვა</t>
  </si>
  <si>
    <t>დარჩელის თემი</t>
  </si>
  <si>
    <t>დარჩელი</t>
  </si>
  <si>
    <t>ზემო დარჩელის ცენტრში  მოსაცდელის მოწყობა</t>
  </si>
  <si>
    <t>ზემო დარჩელის ცენტრში გარე განათების მოწყობა</t>
  </si>
  <si>
    <t>ზემო დარჩელის  ცენტრში მინი სტადიონის განათების მოწყობა</t>
  </si>
  <si>
    <t>დარჩელის ცენტრში  მინი საფეხბურთო სტადიონის განათება</t>
  </si>
  <si>
    <t>დარჩელის ცენტრში შინმოუსვლელის ობელისკის კეთილმოწყობა.</t>
  </si>
  <si>
    <t>დარჩელის ცენტრში ყოფილი ჩაის ფაბრიკის წინ სასმელი წლის ჭაბურღილის მოწყობა</t>
  </si>
  <si>
    <t>03.07.2013</t>
  </si>
  <si>
    <t>10.08.2013</t>
  </si>
  <si>
    <t>კუნოშის უბანში მინი საფეხბურთო სტადიონის მოწყობა</t>
  </si>
  <si>
    <t>პატარა კოკის უბანში მინი საფეხბურთო სტადიონის მოწყობა</t>
  </si>
  <si>
    <t>კიროვი</t>
  </si>
  <si>
    <t>ქვემო დარჩელში ხუბუებისა და იზორიების უბანში წყლის ჭაბურღილის მოწყობა</t>
  </si>
  <si>
    <t>ქვემო დაჩელში მინი საფეხბურთო სტადიონის მოწყობა</t>
  </si>
  <si>
    <t>Sიდა გზების მოხრეშვა</t>
  </si>
  <si>
    <t>დიდინეძის თემი</t>
  </si>
  <si>
    <t>დიდინეძი</t>
  </si>
  <si>
    <t>შიდა სასოფლო გზების მოხრეშვა</t>
  </si>
  <si>
    <t>სოფლის ცენტრში ქვის ღობის აღდგენა</t>
  </si>
  <si>
    <t>წყალმომარაგების ჭაბურღილის მოწყობა 3 ერთეული</t>
  </si>
  <si>
    <t>დიდინეძის კახათი</t>
  </si>
  <si>
    <t>სასაფლაოს მისასვლელ გზაზე ხიდბოგირის მოწყობა</t>
  </si>
  <si>
    <t>დიხაგუძუბა</t>
  </si>
  <si>
    <t>წყალმომარაგების ჭაბურღილის მოწყობა 1 ერთეული</t>
  </si>
  <si>
    <t>ერგეტის თემი</t>
  </si>
  <si>
    <t>ერგეტა</t>
  </si>
  <si>
    <t>ჭაბურღილების მოწყობა  4 უბანში</t>
  </si>
  <si>
    <t>02.07.2013</t>
  </si>
  <si>
    <t xml:space="preserve">შიდა გზების მოხრეშვა საჯოლოხაოსა და ცვანეს უბანში </t>
  </si>
  <si>
    <t>ცვანე</t>
  </si>
  <si>
    <t>ჭაბურღილების მოწყობა  3 უბანში</t>
  </si>
  <si>
    <t>130.09.213</t>
  </si>
  <si>
    <t>ინგირის თემი</t>
  </si>
  <si>
    <t>ინგირი</t>
  </si>
  <si>
    <t>საფეხბურთო მოედნის შემოღობვა რკინიგზის სადგურის უბანში</t>
  </si>
  <si>
    <t xml:space="preserve"> სოფლის  ცენტრში საფეხბურთო მოედნის შემოღობვა </t>
  </si>
  <si>
    <t>სოფლის ცენტრში ღობის რეაბილიტაცია</t>
  </si>
  <si>
    <t>სანიაღვრე არხის მოწყობა ჭავჭავაძის ქუჩაზე</t>
  </si>
  <si>
    <t>ჭის ამოწმენდა დატუმბოს მონტაჟი ბ მახარაძე, მშვიდობის ქუჩაზე</t>
  </si>
  <si>
    <t>02.208.2013</t>
  </si>
  <si>
    <t>სანიაღვრე არხებზე მილების მოწყობა</t>
  </si>
  <si>
    <t>ოირემე</t>
  </si>
  <si>
    <t xml:space="preserve"> ფეხbურთის  მინი  მოედნის მოწყობა</t>
  </si>
  <si>
    <t xml:space="preserve">სოფ. კახათი </t>
  </si>
  <si>
    <t xml:space="preserve"> კახათი</t>
  </si>
  <si>
    <t>ხიდის რეკონსტრუქცია საშენგელიო სათოლორაიოს უბანში</t>
  </si>
  <si>
    <t>კახათი</t>
  </si>
  <si>
    <t xml:space="preserve">სანიაღვრე არხების რეაბილიტაცი </t>
  </si>
  <si>
    <t xml:space="preserve"> მინი სტადიონის  მოწყობა ქვემო კახათში, სალოგუოს უბანში</t>
  </si>
  <si>
    <t>გარე  განათების მოწყობა სოფლის ცენტრში არსებულ სტადიონზე</t>
  </si>
  <si>
    <t>ხიდ ბოგირების მოწყობა</t>
  </si>
  <si>
    <t>კოკის თემი</t>
  </si>
  <si>
    <t xml:space="preserve">კოკი </t>
  </si>
  <si>
    <t>მოსაცდელის მოწყობა შენგელიების უბანში</t>
  </si>
  <si>
    <t>შიდა გზების მოხრეშვა კოკის უბანში</t>
  </si>
  <si>
    <t>სანიაღვრე არხების მოწესრიგება</t>
  </si>
  <si>
    <t>კალათბურთისა და ფრენ ბურთის მოედნის  მოწყობა კოკის უბანში</t>
  </si>
  <si>
    <t>ხურჩა</t>
  </si>
  <si>
    <t>გარე განათების მოწყობა სოფელ ხურჩაში</t>
  </si>
  <si>
    <t>შიდა გზების მოხრეშვა სოფელ ხურჩაში</t>
  </si>
  <si>
    <t>კორცხელის თემი</t>
  </si>
  <si>
    <t>კორცხელი</t>
  </si>
  <si>
    <t>კორცხელი ჭკადუაშის დამაკავშირებელი ხიდის მშენებლობა</t>
  </si>
  <si>
    <t>ნაცატუ</t>
  </si>
  <si>
    <t>სოფელ ნაცატუს ბაღის რეაბილიტაცია</t>
  </si>
  <si>
    <t>ბაში</t>
  </si>
  <si>
    <t>ნარაზენის თემი</t>
  </si>
  <si>
    <t>შამადელა</t>
  </si>
  <si>
    <t xml:space="preserve"> საბავშვო ბაღის შენობის გადახურვა რუსთაველის უბანში</t>
  </si>
  <si>
    <t>ნარაზენი</t>
  </si>
  <si>
    <t>სოფლის  ცენტრის ახლოს წყლის მილების რეაბილიტაცია</t>
  </si>
  <si>
    <t>საბიგვაო, საგრიგოლაიოს უბნებში წყალმომარაგების ქსელის რეაბილიტაცია</t>
  </si>
  <si>
    <t>საბეჭვაიო</t>
  </si>
  <si>
    <t>შიდა  ქუჩის გზებზე წყალსაწრეტი არხების  რეაბილიტაცია</t>
  </si>
  <si>
    <t>4 ერთეული ჭის გათხრა შპს  ხეცერასა და სააქციო საზოგადოება შავლეგოს დასახლებაში</t>
  </si>
  <si>
    <t>ოდიშის თემი</t>
  </si>
  <si>
    <t>ოდიში</t>
  </si>
  <si>
    <t>შიდა სასოფლო გზების მოხრეშვა, სანიაღვრეების მოწყობა, ხიდბოგირების მოწყობა</t>
  </si>
  <si>
    <t>საჭურღულიო</t>
  </si>
  <si>
    <t>სანიაღვრეების მოწყობა, ხიდბოგირების მოწყობა</t>
  </si>
  <si>
    <t>ჩხოუში</t>
  </si>
  <si>
    <t>შიდა სასოფლო გზების მოხრეშვა, სანიაღვრეების მოწყობა, ხიდბოგირების  მოწყობა</t>
  </si>
  <si>
    <t>სოფ. ორსანტია</t>
  </si>
  <si>
    <t xml:space="preserve"> ორსანტია</t>
  </si>
  <si>
    <t>მოსაცდელის მოწყობა ქვემო ორსანტიაში</t>
  </si>
  <si>
    <t>საბავშვო ბაღის შემოღობვა  და ჭიშკრის  მოწყობა</t>
  </si>
  <si>
    <t>კარიერებთან მისასვლელი გზების  დამუშავება ბულდოზერით და მოხრეშვა</t>
  </si>
  <si>
    <t>მოსაცდელის მოწყობა ბესელიების უბანში</t>
  </si>
  <si>
    <t>ორსანტია</t>
  </si>
  <si>
    <t>მოსაცდელის მოწყობა ბიძინა  თოდუას სახლთან</t>
  </si>
  <si>
    <t>ორულუს თემი</t>
  </si>
  <si>
    <t xml:space="preserve">ორულუ </t>
  </si>
  <si>
    <t xml:space="preserve">სანიაღვრე არხების რეაბილიტაცია </t>
  </si>
  <si>
    <t>19.08.2013</t>
  </si>
  <si>
    <t>27.09.2013</t>
  </si>
  <si>
    <t xml:space="preserve">გარე განათების მოწყობა </t>
  </si>
  <si>
    <t>20..9.2013</t>
  </si>
  <si>
    <t>ჭაბურღილის მოწყობა 2 ერთეული</t>
  </si>
  <si>
    <t>მოგირი</t>
  </si>
  <si>
    <t>ნაჭკადუ</t>
  </si>
  <si>
    <t>ოქტომბრის თემი</t>
  </si>
  <si>
    <t xml:space="preserve">ოქტომბერი </t>
  </si>
  <si>
    <t>შიდა საუბნო გზების მოხრეშვა სხვადასხვა უბანში</t>
  </si>
  <si>
    <t>ხიდბოგირების რეაბილიტაცია</t>
  </si>
  <si>
    <t>მინი სტადიონის განათება ნაჭვის უბანში</t>
  </si>
  <si>
    <t>დავითიანი</t>
  </si>
  <si>
    <t>გარე განათების მოწყობა  დავითიანის უბანში</t>
  </si>
  <si>
    <t>ხიდ ბოგირის რეაბილიტაცია  მარდონ ხარგელიას სახლთან</t>
  </si>
  <si>
    <t>სოფ. ყულიშკარი</t>
  </si>
  <si>
    <t>ყულიშკარი</t>
  </si>
  <si>
    <t>შიდა  საუბნო გზების მოხრეშვა</t>
  </si>
  <si>
    <t xml:space="preserve"> ყულიშკარი</t>
  </si>
  <si>
    <t>ხიდბოგირების მოწყობა</t>
  </si>
  <si>
    <t>სოფ. რიყე</t>
  </si>
  <si>
    <t xml:space="preserve"> რიყე</t>
  </si>
  <si>
    <t>რიყე</t>
  </si>
  <si>
    <t>საფეხბურთო მოედნის მოწყობა</t>
  </si>
  <si>
    <t>13.010.2013</t>
  </si>
  <si>
    <t>ხიდბოგირების რეაბილიტაცია წმინდა გიორგის ქუჩაზე</t>
  </si>
  <si>
    <t>დავით ჯიქიას სახელობის პარკის კეთილმოწყობა</t>
  </si>
  <si>
    <t>15.07.2013.</t>
  </si>
  <si>
    <t>წყალმომარაგების ჭაბურღილების მოწყობა</t>
  </si>
  <si>
    <t>03.07.0213</t>
  </si>
  <si>
    <t>სანიაღვრე არხების რეაბილიტაცია</t>
  </si>
  <si>
    <t>საძოვარზე გასასვლელის მოწყობა</t>
  </si>
  <si>
    <t>15.07.2013</t>
  </si>
  <si>
    <t>რუხის თემი</t>
  </si>
  <si>
    <t>რუხი</t>
  </si>
  <si>
    <t>ჭაბურღილის მოწყობა რუსთაველის ქუჩის შესახვევში</t>
  </si>
  <si>
    <t>მდინარე ენგურზე დაკიდული  საცალფეხო ხიდის რეაბილიტაცია</t>
  </si>
  <si>
    <t>22.07.2013</t>
  </si>
  <si>
    <t>ხიდ- ბოგირების რეაბილიტაცია</t>
  </si>
  <si>
    <t>სანიაღვრე არხების მოწყობა</t>
  </si>
  <si>
    <t>11.09.2013</t>
  </si>
  <si>
    <t>სოფლის ცენტრში ღობის რესტავრაცია</t>
  </si>
  <si>
    <t>რკინა ბეტონის ხიდის  მოწყობა (სოფელ რუხისთან თანადაფინანებით)</t>
  </si>
  <si>
    <t>N 2 სასაფლაოს ტერიტორიის შემოკავება</t>
  </si>
  <si>
    <t>ნაწულუკუ</t>
  </si>
  <si>
    <t xml:space="preserve">ხიდ ბოგირების რეაბილიტაცია </t>
  </si>
  <si>
    <t>25.10.2013</t>
  </si>
  <si>
    <t>სოფ. ურთა</t>
  </si>
  <si>
    <t xml:space="preserve"> ურთა</t>
  </si>
  <si>
    <t>შიდა გზების მოხრეშვა ჯუმის უბანში</t>
  </si>
  <si>
    <t>მინი საფეხმურთო მოედნის მოწყობა  ცენტრში</t>
  </si>
  <si>
    <t>05.08.213</t>
  </si>
  <si>
    <t xml:space="preserve">წყალმომარაგების ქსელის მოწყობა სალატარიოს უბანში  </t>
  </si>
  <si>
    <t>17.06.2013</t>
  </si>
  <si>
    <t>26.06.2013</t>
  </si>
  <si>
    <t>სოფ. შამგონა</t>
  </si>
  <si>
    <t xml:space="preserve"> შამგონა</t>
  </si>
  <si>
    <t>მინი საფეხბურთო მოედნის განათება</t>
  </si>
  <si>
    <t>სანიაღვრე არხების მოწყობა ცენტრის მიმდებარე ღურწკაიების  უბანში</t>
  </si>
  <si>
    <t>ხიდს ბოგირების მოწყობა 4 უბანში</t>
  </si>
  <si>
    <t>გზის  რეაბილიტაცია,  სანიაღვრე არხის მოწყობა გოგიების უბანში</t>
  </si>
  <si>
    <t>შამგონა</t>
  </si>
  <si>
    <t>მინი საფეხბურთო მოედნის მოწყობა ნაფატუს უბანში</t>
  </si>
  <si>
    <t>ჩხორიის თემი</t>
  </si>
  <si>
    <t>ჩხორია</t>
  </si>
  <si>
    <t>შიდა გზების მოხრეშვა   ჩხორიაში</t>
  </si>
  <si>
    <t>მოსაცდელის მოწყობა ეგნატე ფიფიას ქუჩის გადასახვევთან</t>
  </si>
  <si>
    <t>ნაპირსამაგრი ნაგებობის მოწყობა  მურმან  შეროზიას  სახლთან</t>
  </si>
  <si>
    <t>სანიაღვრე არხების მოწყობა ეგნატე  ფიფიას  ქუჩაზე</t>
  </si>
  <si>
    <t>ტყაია</t>
  </si>
  <si>
    <t>საჯარო სკოლის    ღობის რეაბილიტაცია</t>
  </si>
  <si>
    <t>09.09.2013</t>
  </si>
  <si>
    <t>08.10.2013</t>
  </si>
  <si>
    <t>წისქვილის შენობის რემონტი</t>
  </si>
  <si>
    <t>სასიმინდე მასივის შემოღობვა მავთულხლართით</t>
  </si>
  <si>
    <t>შიდა გზების  მოხრეშვა და სანიაღვრე არხების მოწყობა</t>
  </si>
  <si>
    <t>ზედაეწერი</t>
  </si>
  <si>
    <t>მინი საფეხბურთო სტადიონების მოწყობა</t>
  </si>
  <si>
    <t>შიდა გზების  მოხრეშვა და სანიაღვრე არხების მოწყობა მეუნარგიას უბანში</t>
  </si>
  <si>
    <t>სასაფლაოს შემოკავება  სათორდიოს უბანში</t>
  </si>
  <si>
    <t>ცაიშის თემი</t>
  </si>
  <si>
    <t xml:space="preserve">ცაიში </t>
  </si>
  <si>
    <t>წისქვილის აღდგენა საჯიქიოს უბანში</t>
  </si>
  <si>
    <t xml:space="preserve">ხიდ ბოგირის აღდგენა ბოკოთის  უბანში </t>
  </si>
  <si>
    <t>წყალმომარაგების  ჭაბურღილის  მოწყობა ჩაის ფაბრკის ბინებთან</t>
  </si>
  <si>
    <t xml:space="preserve">წყალმომარაგების  ჭაბურღილის  მოწყობა კურორტის  უბანში </t>
  </si>
  <si>
    <t>შიდა საუბნო  გზების მოხრეშვა</t>
  </si>
  <si>
    <t>რკინიგზის  გასწვრივ მავულხლართით შემოკავება ჩხოუშა- საფარჯიკიოს  უბანში</t>
  </si>
  <si>
    <t>ცაცხვი</t>
  </si>
  <si>
    <t>სანიაღვრე არხების მოწყობა  N3  სასაფლაოსთან</t>
  </si>
  <si>
    <t>წისქვილის აღდგენა საქირიოს  უბანში</t>
  </si>
  <si>
    <t>სანიაღვრის მოწყობა საქირიოს უბანში</t>
  </si>
  <si>
    <t>ჭაქვინჯის თემი</t>
  </si>
  <si>
    <t>ჭაქვინჯი</t>
  </si>
  <si>
    <t>სოფელ წაქვინჯის ცენტრალური და საუბნო გზების მოხრეშვა 20 კმ-ზე</t>
  </si>
  <si>
    <t>შენობის გადახურვა</t>
  </si>
  <si>
    <t>ჭაქვინჯის ცენტრალური სტადიონის შემოღობვა</t>
  </si>
  <si>
    <t>სოფელ ჭაქვინჯში სანიაღვრე არხის რეაბილიტაცია</t>
  </si>
  <si>
    <t>ბაღმარანი</t>
  </si>
  <si>
    <t>შიდა გზების მოხრეშვა  და სანიაღვრე მილის მოწყობა  ბაღმარანის უბანში</t>
  </si>
  <si>
    <t>სოფ. ჭკადუაში</t>
  </si>
  <si>
    <t xml:space="preserve"> ჭკადუაში</t>
  </si>
  <si>
    <t>შიდა საუბნო გზების მოხრეშვა</t>
  </si>
  <si>
    <t>მოსაცდელის მოწყობა</t>
  </si>
  <si>
    <t>წყალმომარაგების ქსელის მოწყობა საჩემიოს უბანში</t>
  </si>
  <si>
    <t>სოფ. ჭითაწყარი</t>
  </si>
  <si>
    <t>ჭითაწყარი</t>
  </si>
  <si>
    <t>სპორტული მოედნების მოწყობა(სადარასელიოს უბანი, მესხების უბანი)</t>
  </si>
  <si>
    <t>წყალსაწრეტი არხების  რეაბილიტაცია</t>
  </si>
  <si>
    <t xml:space="preserve"> ჭითაწყარი</t>
  </si>
  <si>
    <t>გზების მოხრეშვა ონარიის უბანში, მეფრინველეობის დასახლებაში</t>
  </si>
  <si>
    <t>საბავშვო ბაღის რემონტი</t>
  </si>
  <si>
    <t>25.09.213</t>
  </si>
  <si>
    <t>ჯიხაშკარის თემი</t>
  </si>
  <si>
    <t>ჯიხაშკარი</t>
  </si>
  <si>
    <t>მდინარე ჭანისწყალის კალაპოტის გაწმენდა</t>
  </si>
  <si>
    <t>მდინარე ჯაბახიდის კალაპოტის გაწმენდა</t>
  </si>
  <si>
    <t>მდინარე   პაპასქუას  კალაპოტის გაწმენდა</t>
  </si>
  <si>
    <t>სანიაღვრე  არხების რეაბილიტაცია საზარანდიოს უბანში</t>
  </si>
  <si>
    <t>სოფლის შიდა გზების რეაბილიტაცია</t>
  </si>
  <si>
    <t>ფალაზონი</t>
  </si>
  <si>
    <t>სასაფლაოსთან მისასვლელი გზის რეაბილიტაცია</t>
  </si>
  <si>
    <t>სანიაღვრე არხის ამოწმენდა</t>
  </si>
  <si>
    <t>სულ</t>
  </si>
  <si>
    <t xml:space="preserve"> სამეგრელო-ზემო სვანეთის რეგიონი</t>
  </si>
  <si>
    <t>სენაკის მუნიციპალიტეტი</t>
  </si>
  <si>
    <t>გამოყოფილი თანხა</t>
  </si>
  <si>
    <t>ქალაქი სენაკი</t>
  </si>
  <si>
    <t>ქ. სენაკი</t>
  </si>
  <si>
    <t>ახალსოფელი</t>
  </si>
  <si>
    <t xml:space="preserve">საგადელიოს საუბნო გზის მოხრეშვა
</t>
  </si>
  <si>
    <t>სამუშაოები დასრულებულია</t>
  </si>
  <si>
    <t>საჟვანიოს უბანში წყალსაწრეტი არხის ამოწმენდა</t>
  </si>
  <si>
    <t xml:space="preserve"> ახალსოფლის თემის ცენტრში მდებარე ავტობუსის მოსაცდელის რეაბილიტაცია</t>
  </si>
  <si>
    <t xml:space="preserve"> თემის ადმინისტრაციის ეზოში სველი წერტილის აშენება</t>
  </si>
  <si>
    <t>ახალსოფელი
ისულა</t>
  </si>
  <si>
    <t xml:space="preserve"> თემის ადმინისტრაციის ეზოს შემოკავება და მისასვლელი ბილიკების მოწყობა</t>
  </si>
  <si>
    <t>თემის ადმინისტრაციის შენობის რემონტი</t>
  </si>
  <si>
    <t>თემის ადმინისტრაციის ეზოში სასმელი წყლის შემოყვანა და წყალსაწრეტის მოწყობა</t>
  </si>
  <si>
    <t>ისულა</t>
  </si>
  <si>
    <t xml:space="preserve">ისულის საბავშვო ბაღის ეზოს შემოკავების რემონტი
</t>
  </si>
  <si>
    <t>ისულის საბავშვო ბაღის ეზოში მდებარე არტეზიული ჭიდან წყლის შემოყვანა ბაღის შენობაში</t>
  </si>
  <si>
    <t>ისულის სასაფლაოს შემოკავების რემონტი</t>
  </si>
  <si>
    <t>ისულის გზის მოხრეშვა ეკლესიიდან ყოფილი ტეხურის მეურნეობის შიდა დასახლების გზის ჩათვლით</t>
  </si>
  <si>
    <t>მე-4 ქუჩის პირველი ჭაბურღილის მიმდებარე ადგილის მოხრეშვა</t>
  </si>
  <si>
    <t>ეკი</t>
  </si>
  <si>
    <t xml:space="preserve"> სასაფლაოს შემოკავება</t>
  </si>
  <si>
    <t xml:space="preserve"> ამბულატორიის შემოკავება</t>
  </si>
  <si>
    <t>შინმოუსვლელთა ობელისკის შემოკავება ჭიშკრის აღდგენით</t>
  </si>
  <si>
    <t>შრომისკარი</t>
  </si>
  <si>
    <t>გზის მოხრეშვა და კიუვეტის მოწყობა</t>
  </si>
  <si>
    <t>საადამიო</t>
  </si>
  <si>
    <t>გზის კეთილმოწყობა</t>
  </si>
  <si>
    <t>საგუნიო</t>
  </si>
  <si>
    <t>გზის მოხრეშვა და  კიუვეტის მოწყობა</t>
  </si>
  <si>
    <t>საცხვიტაო</t>
  </si>
  <si>
    <t>სასაფლაოს მიმდებარე ტერიტორიის კეთილმოწყობა</t>
  </si>
  <si>
    <t>ზანა</t>
  </si>
  <si>
    <t>ზანა
საესებუო</t>
  </si>
  <si>
    <t>სოფ. ზანაში არსებული საბავშვო ბაღის რემონტი ეზოს შემოკავებით</t>
  </si>
  <si>
    <t>ეწერი</t>
  </si>
  <si>
    <t xml:space="preserve">წოწერიას შესახვევიდან საშონიოს გავლით გურამ ჯალაღონიას კარამდე გზის ორმული მოხრეშვა 1,5 კმ
</t>
  </si>
  <si>
    <t>ყოფ. ფერმიდან ზარანდიას და ჩხეიძის მიმართულებით გზის ორმული მოხრეშვა 700 გრძ.მ.</t>
  </si>
  <si>
    <t>ზანა-ლესიჭინეს დამაკავშირებელი გზის მოხრეშვა 150 გრძ.მ.</t>
  </si>
  <si>
    <t>კიუვეტის მოწყობა წოწერიას შესახვევიდან 300 გრძ.მ.</t>
  </si>
  <si>
    <t>სატყებუჩაო</t>
  </si>
  <si>
    <t xml:space="preserve">მდ. ზანაძგას ხიდის გვერდით მოსაცდელის მოწყობა
</t>
  </si>
  <si>
    <t>პ. სიჭინავას აღმართზე გზის მოხრეშვა 200 გრძ.მ.</t>
  </si>
  <si>
    <t>ჭ. ტყებუჩავას შესახვევიდან გზის მოხრეშვა 700 მ</t>
  </si>
  <si>
    <t xml:space="preserve"> კ. ტყებუჩავას შესახვევიდან გზის მოხრეშვა 500 გრძ.მ.</t>
  </si>
  <si>
    <t>პ. სიჭინავას მიმართულებით კიუვეტის მოწყობა 100 გრძ.მ.</t>
  </si>
  <si>
    <t>საშურღაიო</t>
  </si>
  <si>
    <t>საანთიოს უბანში გზის მოხრეშვა 600 გრძ.მ.</t>
  </si>
  <si>
    <t xml:space="preserve"> მდ. ცივის ჭალაში მისასვლელი გზის მოხრეშვა 300 გრძ.მ.</t>
  </si>
  <si>
    <t>კ. ბოჯგუას შესასვლელი გზის მოხრეშვა 300 გრძ.მ.</t>
  </si>
  <si>
    <t>.,,გოლუაფირის” ჭალაში მისასვლელი გზის მოხრეშვა 100 გრძ.მ.</t>
  </si>
  <si>
    <t xml:space="preserve"> მირცხულავას ღელესთან ხიდ-ბოგირის რემონტი</t>
  </si>
  <si>
    <t>ზემო ჭალადიდი</t>
  </si>
  <si>
    <t>მუხური
სარიაჩქონი
საგვიჩიო</t>
  </si>
  <si>
    <t xml:space="preserve">რწმუნებულის ადმინისტრაციული შენობის რეაბილიტაცია შემდგომი დაუტვირთავი ფართის საბავშვო ბაღის საჭიროებისათვის გამოყენების მიზნით
</t>
  </si>
  <si>
    <t>მუხური</t>
  </si>
  <si>
    <t xml:space="preserve"> სოფ. მუხურის ხორგიშის უბანში არსებული ჭაბურღილის ტერიტორიის კეთილმოწყობა</t>
  </si>
  <si>
    <t>თეკლათი</t>
  </si>
  <si>
    <t xml:space="preserve"> თეკლათის ტერიტორიული ორგანოს რწმუნებულის ადმინისტრაციის ეზოში საკანალიზაციო მილის გაყვანა და ჭის მოწყობა 10 გრძ.მეტრზე.
</t>
  </si>
  <si>
    <t xml:space="preserve"> წყალსაწრეტი არხის მოწყობა.</t>
  </si>
  <si>
    <t>თეკლათის ბაგა-ბაღში სასწავლო ოთახის რემონტი 20 კვ.მ.</t>
  </si>
  <si>
    <t>რეკა</t>
  </si>
  <si>
    <t xml:space="preserve">შიდა სამანქანო გზის მოხრეშვა -მოშანდაკება
</t>
  </si>
  <si>
    <t xml:space="preserve"> წყალსაწრეტი არხის ამოწმენდა</t>
  </si>
  <si>
    <t>რეკის შესასვლელთან მოსაცდელის მოწყობა</t>
  </si>
  <si>
    <t>ტყირი</t>
  </si>
  <si>
    <t xml:space="preserve"> ტყირის ცენტრში არსებული ბუნებრივი წყლის ჭაბურღილის შემოკავება და კეთილმოწყობა
</t>
  </si>
  <si>
    <t xml:space="preserve"> მექანიზატორთა სახლის წინ არსებული ბუნებრივი წყლის ჭაბურღილის შემოკავება და კეთილმოწყობა</t>
  </si>
  <si>
    <t xml:space="preserve"> შიდა გზის მარცხენა მხარეს მოსახლეობის ეზოს წინ გამავალი წყალსაწრეტი არხის ამოწმენდა</t>
  </si>
  <si>
    <t>საგვარამიო</t>
  </si>
  <si>
    <t xml:space="preserve">თეკლათის სასაფლაომდე მისასვლელი სამანქანო გზის გამაგრება-რეაბილიტაცია.
 </t>
  </si>
  <si>
    <t>პროფილაქტორიუმის წინ არსებული არხის ამოწმენდა-გასუფთავება 10 გრძ. მეტრზე.</t>
  </si>
  <si>
    <t xml:space="preserve"> სამხედრო ბაზის შესასვლელთან შიდა წყალსაწრეტ არხზე გადასასვლელის გაფართოება და გამაგრება 6 გრძ. მეტრზე.</t>
  </si>
  <si>
    <t>გოლასკური</t>
  </si>
  <si>
    <t xml:space="preserve"> გოლასკურის შიდა სასოფლო გზის მოხრეშვა-მოშანდაკება საკვირკველიო-გოლასკურის და ხორგიშის მიმართულებით 5 კმ   მანძილზე</t>
  </si>
  <si>
    <t>ლეძაძამე</t>
  </si>
  <si>
    <t xml:space="preserve">არსებულ ბეტონის ბოძებზე განათების მოწყობა
</t>
  </si>
  <si>
    <t>სოფლის საუბნო გზაზე მილხიდის მოწყობა, კიუვეტის ამოღება</t>
  </si>
  <si>
    <t>სასაფლაოსთან მისასვლელ გზაზე დ-1000 მმ-იანი მილხიდის მოწყობა, გზის მოხრეშვა-მოშანდაკება და კიუვეტის ამოღება</t>
  </si>
  <si>
    <t>ლესაჯაიე</t>
  </si>
  <si>
    <t>სოფ. ლესაჯაიეში გარე განათების მოწყობა</t>
  </si>
  <si>
    <t>კვაუთი</t>
  </si>
  <si>
    <t>სანიაღვრე არხების ამოწმენდა, მილხიდების მოწყობა და გზის მოხრეშვა</t>
  </si>
  <si>
    <t>ჯოლევი</t>
  </si>
  <si>
    <t>სოფლის გზაზე მილხიდების მოწყობა, სანიაღვრე არხების ამოწმენდა და არსებული მილხიდის რეაბილიტაცია</t>
  </si>
  <si>
    <t>ლეგოგიე</t>
  </si>
  <si>
    <t xml:space="preserve"> მდინარე გურძემიაზე და მდ. სკურიაზე მოაჯირების მოწყობა და მდ. გურძემიაზე ხიდის განათება
</t>
  </si>
  <si>
    <t xml:space="preserve"> სოფლის გზაზე არსებული მილხიდების რეაბილიტაცია და კიუვეტის ამოწმენდა</t>
  </si>
  <si>
    <t>ბეთლემი</t>
  </si>
  <si>
    <t>სოფლის სტადიონის რეაბილიტაცია, კეთილმოწყობა</t>
  </si>
  <si>
    <t>სკურია</t>
  </si>
  <si>
    <t xml:space="preserve"> სკურიაში არსებული რკ.ბეტონის ხიდის სავალი ნაწილის მზიდი კონსტრუქციების გამაგრება, შავი საფარისა და მოაჯირის მოწყობა
</t>
  </si>
  <si>
    <t>სოფ. სკურიაში ხიდ-ბოგირის მიმდებარედ არხის ამოწმენდა</t>
  </si>
  <si>
    <t>საგაბესკირიო</t>
  </si>
  <si>
    <t xml:space="preserve"> შიდა გზების ორმული შეკეთება ხრეშით და არხის ამოწმენდა</t>
  </si>
  <si>
    <t>საწულეისკირიო</t>
  </si>
  <si>
    <t xml:space="preserve">სასაფლაოს შემოკავება მავთულბადით ლითონის ბოძებზე (ლენტური საძირკველი)
</t>
  </si>
  <si>
    <t>არსებული ფეხბურთის მოედნის ზედაპირის მოსწორება</t>
  </si>
  <si>
    <t>პერტული</t>
  </si>
  <si>
    <t>შიდა გზების ორმული შეკეთება და კეთილმოწყობა. მილხიდების მოწყობა, არსებულის გაწმენდა</t>
  </si>
  <si>
    <t>სახარბედიო</t>
  </si>
  <si>
    <t xml:space="preserve"> გზების ორმული შეკეთება ხრეშით, სანიაღვრე არხის მოწყობა და არსებული ხიდბოგირების და მილხიდების რემონტი</t>
  </si>
  <si>
    <t>ბათარია</t>
  </si>
  <si>
    <t>შიდა გზების კეთილმოწყობა და სანიაღვრე არხების მოწესრიგება</t>
  </si>
  <si>
    <t>ნოსირი</t>
  </si>
  <si>
    <t xml:space="preserve"> ნოსირი</t>
  </si>
  <si>
    <t xml:space="preserve">ეკლესიისა და მეურნეობის ტერიტორიის წინ ტრასის გასწვრივ არსებული ტროტუარის დაზიანებული მონაკვეთის რეაბილიტაცია
</t>
  </si>
  <si>
    <t xml:space="preserve"> სასირიოს უბანში გზის მოხრეშვა</t>
  </si>
  <si>
    <t>ყოფილი მეურნეობის ტერიტორიაზე გზის მოხრეშვა</t>
  </si>
  <si>
    <t>შუა ნოსირი</t>
  </si>
  <si>
    <t xml:space="preserve">საქაჯაიოს გზის მოხრეშვა
</t>
  </si>
  <si>
    <t>ლენა ოდიშარიას სახლის წინ მილხიდის აღდგენა</t>
  </si>
  <si>
    <t>შუა ნოსირი,
საკილასონიო</t>
  </si>
  <si>
    <t>საბავშვო ბაღის ტერიტორიის შემოკავება და კეთილმოწყობა</t>
  </si>
  <si>
    <t>ნოსირის ცენტრში სკვერში დაზიანებული ბორდიურის აღდგენა</t>
  </si>
  <si>
    <t>საოდიშარიო</t>
  </si>
  <si>
    <t xml:space="preserve">სასიმონიოს უბანში 2 მილხიდის რეაბილიტაცია
</t>
  </si>
  <si>
    <t xml:space="preserve"> საოდიშარიო-ზანათის გზაზე მილხიდის რეაბილიტაცია და ხიდს იქით გზის მოხრეშვა</t>
  </si>
  <si>
    <t xml:space="preserve"> ალექსი ოდიშარიას სახლის წინ მილხიდის შეკეთება</t>
  </si>
  <si>
    <t>გზის მოხრეშვა სასიმონიოში და ჰამლეტ ოდიშარიას ქუჩაზე</t>
  </si>
  <si>
    <t>საკილასონიო</t>
  </si>
  <si>
    <t xml:space="preserve"> საკილასონიოში გზის მოხრეშვა</t>
  </si>
  <si>
    <t>საბესელიო</t>
  </si>
  <si>
    <t xml:space="preserve">საბესელიოში რკინიგზის შემოკავება ორივე მხარეს
</t>
  </si>
  <si>
    <t xml:space="preserve"> თბილისი-სენაკი-ლესელიძეს ა/მაგისტრალზე ტ. ბაღათურიას სახლის წინ თხრილის ამოღება</t>
  </si>
  <si>
    <t>ნოქალაქევი</t>
  </si>
  <si>
    <t>ზემო 
ნოქალაქევი</t>
  </si>
  <si>
    <t>გზის ორმული შეკეთება ხრეშით</t>
  </si>
  <si>
    <t>ჯიხა</t>
  </si>
  <si>
    <t xml:space="preserve"> ჯიხას ცენტრში სკვერის მოწყობა
</t>
  </si>
  <si>
    <t xml:space="preserve"> ჯიხაში არსებული საბავშვო ბაღისათვის ინვენტარის შეტანა</t>
  </si>
  <si>
    <t>ლებაღათურე</t>
  </si>
  <si>
    <t xml:space="preserve"> ცენტრალური გზის განათების მოწყობა</t>
  </si>
  <si>
    <t>გახომელა</t>
  </si>
  <si>
    <t xml:space="preserve"> საბესელიო-სახელაიოს გზის გარე განათება
</t>
  </si>
  <si>
    <t xml:space="preserve"> სოფ. ჯიხაში არსებული საბავშვო ბაღისათვის ინვენტარის შეძენა</t>
  </si>
  <si>
    <t>ძიგიდერი</t>
  </si>
  <si>
    <t xml:space="preserve">გადელიების და უგულავების უბანში მინი ფეხბურთის მოედნის მოწყობა
</t>
  </si>
  <si>
    <t>უშაფათი</t>
  </si>
  <si>
    <t xml:space="preserve">ლეშეროზიეს უბანში 30 გრძ.მ. გზის მონაკვეთის რეაბილიტაცია
</t>
  </si>
  <si>
    <t>ლეგაბელიეს უბნის გზის ორმული შეკეთება და 30 გრძ.მ. გზის მონაკვეთის რეაბილიტაცია</t>
  </si>
  <si>
    <t>ლეგოგინე</t>
  </si>
  <si>
    <t xml:space="preserve">ლეხაბურზანიეს უბნის ცენტრალურ გზაზე მოსაცდელის მოწყობა
</t>
  </si>
  <si>
    <t xml:space="preserve"> ლეგოგინეს უბნის საუბნო გზების ორმული შეკეთება</t>
  </si>
  <si>
    <t xml:space="preserve"> ლეგოგინეს უბნის ცენტრალურ გზაზე წყალსაწრეტი ცხაურის მოწყობა</t>
  </si>
  <si>
    <t>ლეკოკაიე</t>
  </si>
  <si>
    <t xml:space="preserve">ლეკოკაიეს უბნის გზის ორმული შეკეთება
</t>
  </si>
  <si>
    <t>ლეხურციეს უბნის გზაზე წყალსაწრეტი ცხაურის მოწყობა, მოხრეშვა, გზის ორმული შეკეთება და სანიაღვრე არხის ამოწმენდა</t>
  </si>
  <si>
    <t>ლეკორშიეს უბანში არსებულ სასაფლაოსთან მისასვლელი გზის რეაბილიტაცია</t>
  </si>
  <si>
    <t>ფოცხო</t>
  </si>
  <si>
    <t xml:space="preserve"> არსებული საბავშვო ბაღის ერთი ფლიგელის აღდგენა-რეკონსტრუქცია</t>
  </si>
  <si>
    <t>ლეგოგიე-ნასაჯუ</t>
  </si>
  <si>
    <t xml:space="preserve">ლეჭოჭუეს სასაფლაოსთან მისასვლელი გზის გაკეთება 360 გრძ.მ-ზე
</t>
  </si>
  <si>
    <t>ლეგოგიეს მოსაცდელთან ცხუარის მოწყობა</t>
  </si>
  <si>
    <t>ლემამულიეს უბანში მოსაცდელის მოწყობა</t>
  </si>
  <si>
    <t>მოხაში</t>
  </si>
  <si>
    <t xml:space="preserve">სოფ. მოხაშში ლეჭეს გადასახვევთან მოსაცდელის მოწყობა
</t>
  </si>
  <si>
    <t>ლეჭე-წიფანას ხიდის გაბიონის გაკეთება, ხიდის გამაგრება</t>
  </si>
  <si>
    <t xml:space="preserve"> ლეტორჩინეს ხიდ-ბოგირის ამოწმენდა, გაბიონის გაკეთება. ბეტონის ფრთების მოწყობა</t>
  </si>
  <si>
    <t>მეორე მოხაში</t>
  </si>
  <si>
    <t xml:space="preserve">ლეტყებუჩავეს უბანში ხიდ-ბოგირის რეკონსტრუქცია, გზის გაბიონით გამაგრება. მარცხენა მხარეს კიუვეტის ამოღება 70 გრძ.მეტრზე
</t>
  </si>
  <si>
    <t xml:space="preserve"> ტორჩინავას სახლის გვერდით გზის მონაკვეთის გაბიონით გამაგრება. გზის მოხრეშვა.</t>
  </si>
  <si>
    <t>ძველი სენაკი</t>
  </si>
  <si>
    <t xml:space="preserve"> შხეფის უბანში გზის მოხრეშვა-მოშანდაკება და მილხიდის მოწყობა
</t>
  </si>
  <si>
    <t>სადავითაიო-საგიგიბერიოს სასაფლაოს მისასვლელი გზის მოხრეშვა-მოშანდაკება და  მილხიდის დამონტაჟება</t>
  </si>
  <si>
    <t>,,სხივის” უბანში გზის მოხრეშვა და 2 მილხიდის გამოცვლა</t>
  </si>
  <si>
    <t>სადავითაიოს უბანში გზის მოხრეშვა-მოშანდაკება</t>
  </si>
  <si>
    <t xml:space="preserve"> სამედიცინო ამბულატორიის კიბის რეაბილიტაცია</t>
  </si>
  <si>
    <t xml:space="preserve"> ცენტრში სანიაღვრე არხზე არსებული მილის ჩაწევა და არხის ამოწმენდა</t>
  </si>
  <si>
    <t>ცენტრში ,,ნაძვნარის” ეზოს კეთილმოწყობა და დეკორატ. შემოკავება, ელ. განათება, სკამების და ატრაქციონის მოწყობა</t>
  </si>
  <si>
    <t>საბავშვო ბაღის სახურავისა და ჭერის რემონტი</t>
  </si>
  <si>
    <t>არხის ამოწმენდა ზ. ალანიას სახლის უკან</t>
  </si>
  <si>
    <t>სოფლის ცენტრის ტერიტორიის მოწესრიგება და სამშენებლო ნარჩენების გატანა</t>
  </si>
  <si>
    <t>კოტიანეთი</t>
  </si>
  <si>
    <t xml:space="preserve">წისქვილის არხის აღდგენა
</t>
  </si>
  <si>
    <t xml:space="preserve"> არხის ამოწმენდა საარახამიოს და ზემო კოტიანეთის უბნებში</t>
  </si>
  <si>
    <t>ზ/სორტა</t>
  </si>
  <si>
    <t xml:space="preserve">გზის მოხრეშვა მოშანდაკება
</t>
  </si>
  <si>
    <t>ყანებში შესასვლელ კარებთან ცხაურების მოწყობა 4 ც</t>
  </si>
  <si>
    <t>ქ/სორტა</t>
  </si>
  <si>
    <t xml:space="preserve"> სასაფლაოს ეზოს შემოკავება მავთულბადით ლითონის ბოძების დამონტაჟება ზეძირკვლის მოწყობით
</t>
  </si>
  <si>
    <t xml:space="preserve"> სანიაღვრე არხის ამოწმენდა</t>
  </si>
  <si>
    <t>საჩიქობაო</t>
  </si>
  <si>
    <t xml:space="preserve">გზის მოხრეშვა - მოშანდაკება
</t>
  </si>
  <si>
    <t xml:space="preserve"> არხის ამოწმენდა</t>
  </si>
  <si>
    <t>მეორე ნოსირი</t>
  </si>
  <si>
    <t xml:space="preserve"> საჩილაჩაოს უბანში სასაფლაოს შემოკავება და არხის ამოწმენდა
</t>
  </si>
  <si>
    <t xml:space="preserve"> სალომაიოს და საკირცხალიოს უბნებში გზების მოხრეშვა</t>
  </si>
  <si>
    <t>საბავშვო ბაღის ერთი ოთახის რემონტი, მარტივი სასრიალოს მოწყობა, ჭიდან სასმელი წყლის შეყვანა</t>
  </si>
  <si>
    <t xml:space="preserve"> ,,საკირცხალიოს” სასაფლაოსთან შესასვლელ გზაზე მილების ჩაწყობა</t>
  </si>
  <si>
    <t>ხორში</t>
  </si>
  <si>
    <t>პატარა ზანა</t>
  </si>
  <si>
    <t>სოფ. პატარა ზანაში შიდა საუბნო გზების მოსწორება-მოხრეშვა</t>
  </si>
  <si>
    <t>დიდი ხორში</t>
  </si>
  <si>
    <t xml:space="preserve">სოფ. დიდი ხორშის შიდა საუბნო გზების მოსწორება-მოხრეშვა
</t>
  </si>
  <si>
    <t>სოფ. დიდ ხორშში სადადიანოს უბანში არსებული ხის-ბოგირის რემონტი</t>
  </si>
  <si>
    <t>საგუგუნაო</t>
  </si>
  <si>
    <t>სოფ. საგუგუნაოში შიდა საუბნო გზების მოსწორება-მოხრეშვა</t>
  </si>
  <si>
    <t>შუა ხორში</t>
  </si>
  <si>
    <t xml:space="preserve">სოფ. შუა ხორშში შიდა საუბნო გზების მოსწორება-მოხრეშვა
</t>
  </si>
  <si>
    <t>სოფ. შუა ხორშში სოფლის ცენტრში 80 გრძ.მ. სანიაღვრე არხის მოწყობა ბეტონით</t>
  </si>
  <si>
    <t>ციზეთი</t>
  </si>
  <si>
    <t xml:space="preserve">სოფ. ციზეთში ნიშიის უბანში მოსაცდელის მოწყობა
</t>
  </si>
  <si>
    <t xml:space="preserve"> სოფელ ციზეთში (საბერაიო-ნიშიის უბნები) 2 კმ. მანძილზე გზის მოსწორება-მოხრეშვა და აღნიშნულ მონაკვეთზე 400 გრძ.მეტრზე კიუვეტის მოწყობა</t>
  </si>
  <si>
    <t>საადანაიო</t>
  </si>
  <si>
    <t>სოფ. საადანაიოში შიდა საუბნო გზების მოსწორება-მოხრეშვა</t>
  </si>
  <si>
    <t>სოფელი გეჯეთი</t>
  </si>
  <si>
    <t>გეჯეთი</t>
  </si>
  <si>
    <t xml:space="preserve"> საოჩიგაოს უბანში სასაფლაოს გარშემო ტერიტორიაზე სანიაღვრე არხის ამოწმენდა 200 გრძ.მ-ზე                                                                             
</t>
  </si>
  <si>
    <t>ჯიხირის უბანში მოსახლეობის საეზოვო ნაკვეთის გასწვრივ გამავალი მაგისტრალური არხის ამოწმენდა 600 გრძ.მ.</t>
  </si>
  <si>
    <t xml:space="preserve">მოსაცდელის მოწყობა ყოფილი ს/მეურნეობის ტერიტორიაზე          </t>
  </si>
  <si>
    <t xml:space="preserve"> საოჩიგაოს უბნიდან საკუპრეიშვილოს მიმართულებით გარე განათების მოწყობა      </t>
  </si>
  <si>
    <t>___________ რეგიონი</t>
  </si>
  <si>
    <t>მარტვილის  მუნიციპალიტეტი</t>
  </si>
  <si>
    <t>ქ. მარტვილი</t>
  </si>
  <si>
    <t>ქალაქი მარტვილი</t>
  </si>
  <si>
    <t>ნახარებაო</t>
  </si>
  <si>
    <t>ჭყონდიდელის ქუჩაზე არს. სასაფლაოს შემოკავება</t>
  </si>
  <si>
    <t>04.07.13</t>
  </si>
  <si>
    <t>10.09.13</t>
  </si>
  <si>
    <t>ძაძამიას ქუჩაზე არს. სასაფლაოს ნაწილობრივ შემოკავება და გასუფთავება</t>
  </si>
  <si>
    <t>10.10.13</t>
  </si>
  <si>
    <t>29.11.13</t>
  </si>
  <si>
    <t>ქვაითი</t>
  </si>
  <si>
    <t>ეძარიების აღმართზე გზის რეაბილიტაცია, ცხაურის გაკეთება და სოფლის დასაწყისში მილის ჩადება</t>
  </si>
  <si>
    <t>17.10.13</t>
  </si>
  <si>
    <t>ნალეფსაო</t>
  </si>
  <si>
    <t>გია ნაჭყებიას სახლის გვერდით ცხაურის მოწყობა</t>
  </si>
  <si>
    <t>11.07.13</t>
  </si>
  <si>
    <t>05.09.13</t>
  </si>
  <si>
    <t>ნალეფსაოს უბანში ყოფილი მაღაზიის მიმდებარე ტერიტორიაზე ცხაურის მოწყობა</t>
  </si>
  <si>
    <t>ეკლესიასთან მისასვლელი გზის მოხრეშვა და წყალსაწრეტი არხის მოწყობა</t>
  </si>
  <si>
    <t>19.11.13</t>
  </si>
  <si>
    <t>16.12.13</t>
  </si>
  <si>
    <t>არსებული მინი სტადიონის რეკონსტრუქცია</t>
  </si>
  <si>
    <t>20.09.13</t>
  </si>
  <si>
    <t>05.11.13</t>
  </si>
  <si>
    <t>საელიაო</t>
  </si>
  <si>
    <t>დადიანის ქუჩაზე მინისაფეხბურთო მოედნის მოწყობა</t>
  </si>
  <si>
    <t>23.07.13</t>
  </si>
  <si>
    <t>დადიანის ქუჩაზე არს. სასაფლაოს შემოღობვა</t>
  </si>
  <si>
    <t>24.09.13</t>
  </si>
  <si>
    <t>22.11.13</t>
  </si>
  <si>
    <t>დიდი ჭყონი</t>
  </si>
  <si>
    <t>ლეკეკუტიეს და ლეგაგუეს უბანში ბოგირების მოწყობა</t>
  </si>
  <si>
    <t>30.09.13</t>
  </si>
  <si>
    <t>დიდი ჭყონის ცენტრში სასმელი წყლის შემოკავება და კეთილმოწყობა</t>
  </si>
  <si>
    <t>მდ. ღვანდარაზე ხიდის პროექტირება</t>
  </si>
  <si>
    <t>მდ. ტეხურაზე დამბის მოწყობა</t>
  </si>
  <si>
    <t>23.10.13</t>
  </si>
  <si>
    <t>სასაფლაოს შემოკავება</t>
  </si>
  <si>
    <t>02.10.13</t>
  </si>
  <si>
    <t>ლედგებე</t>
  </si>
  <si>
    <t>ლედგებეს ცენტრში სტენდის მოწყობა</t>
  </si>
  <si>
    <t>04.10.13</t>
  </si>
  <si>
    <t>20.11.13</t>
  </si>
  <si>
    <t>სპორტული ცენტრის მოწყობა</t>
  </si>
  <si>
    <t>10.07.13</t>
  </si>
  <si>
    <t>ნ. ნადარაიას უბანში წყლის მილის შეძენა და ჩაწყობა</t>
  </si>
  <si>
    <t>რ. ანჯაფარიძის სახლის უკან არხის ამოღება</t>
  </si>
  <si>
    <t>#1579 განკარგულების შესაბამისად სამუშაოებს დაემატა 1000 ლარი რაზედაც მიმდინარეობს სამუშაოები</t>
  </si>
  <si>
    <t>ციკოლიებისა და ფარლავების უბანში ბოგირის მოწყობა და მოხრეშვა</t>
  </si>
  <si>
    <t>18.10.13</t>
  </si>
  <si>
    <t>ჯიჯავების უბანში გზის რეაბილიტაცია</t>
  </si>
  <si>
    <t>ოკუჯავების უბანში ბოგირის მოწყობა</t>
  </si>
  <si>
    <t>მეორე ნამიკოლაო</t>
  </si>
  <si>
    <t>სოფლის შიდა გზების მოხრეშვა და ხიდბოგირების გაკეთება</t>
  </si>
  <si>
    <t>#1579 განკარგულების შესაბამისად სამუშაოებს დაემატა 1383 ლარი. მიმდინარეობს სამუშაოები</t>
  </si>
  <si>
    <t>წყალგამტარი არხის ამოღება</t>
  </si>
  <si>
    <t>ჯომიდავებისა და ჯანაშიების უბანში გზის მოხრეშვა და ბოგირის გაკეთება</t>
  </si>
  <si>
    <t>28.10.13</t>
  </si>
  <si>
    <t>ლეკოკაიეს უბანში გზის მოხრეშვა</t>
  </si>
  <si>
    <t>მეორე ნამიკოლაოს სკოლის უკანა მხარეს წყალსადენი მილების ჩაწყობა და გზის მოხრეშვა</t>
  </si>
  <si>
    <t>ოჩე</t>
  </si>
  <si>
    <t>ბოგირის მოწყობა, სანიაღვრე არხის ამოღება</t>
  </si>
  <si>
    <t>გზის მოხრეშვა</t>
  </si>
  <si>
    <t>დ. ჯოჯუას სახლთან არხის ამორება</t>
  </si>
  <si>
    <t>მამული</t>
  </si>
  <si>
    <t>მამულის უბნის სასაფლაოს შემოკავება და სასაფლაომდე გზის მოხრეშვა</t>
  </si>
  <si>
    <t>29.10.13</t>
  </si>
  <si>
    <t>სალხინო</t>
  </si>
  <si>
    <t>საბავშვო ბაღის კაპიტალური შეკეთება</t>
  </si>
  <si>
    <t>ლეკეკუტიეს უბანში მდ. ტეხურაზე ნაპირსამაგრის მოწყობა</t>
  </si>
  <si>
    <t>01.10.13</t>
  </si>
  <si>
    <t>15.11.13</t>
  </si>
  <si>
    <t>ზ. ბერიშვილის სახლთან წყალსაწრეტი არხის მოწყობა</t>
  </si>
  <si>
    <t>16.07.13</t>
  </si>
  <si>
    <t>30.08.13</t>
  </si>
  <si>
    <t>15.10.13</t>
  </si>
  <si>
    <t>კულტურის სახლის ეზოში საპირფარეშოს მოწყობა</t>
  </si>
  <si>
    <t>ვახა</t>
  </si>
  <si>
    <t>03.07.13</t>
  </si>
  <si>
    <t>26.08.13</t>
  </si>
  <si>
    <t>ბ. ბერიშვილის სახლთან ბოგირის მოწყობა</t>
  </si>
  <si>
    <t>02.12.03</t>
  </si>
  <si>
    <t>25.12.13</t>
  </si>
  <si>
    <t>ლეგულორდავე</t>
  </si>
  <si>
    <t>სოფლის შიდა გზების მოხრეშვა</t>
  </si>
  <si>
    <t>სასმელი წყლის სათავე ნაგებობის რეაბილიტაცია</t>
  </si>
  <si>
    <t>წყლის წისქვილის სათვის სათავე ნაგებობის მოწყობა</t>
  </si>
  <si>
    <t>ე. გულორდავას და ბ. ბასილაიას სახლთან ბოგირის მოწყობა</t>
  </si>
  <si>
    <t>12.11.13</t>
  </si>
  <si>
    <t>ლ. ლაშხიას სახლის უკან მდ. ონტყოლეზე ნაპირსამაგრის მოწყობა</t>
  </si>
  <si>
    <t>03.10.13</t>
  </si>
  <si>
    <t>10.11.13</t>
  </si>
  <si>
    <t>ლესხულუხე</t>
  </si>
  <si>
    <t>შიდა გზების მოხრეშვა და წყალსაწრეტი არხის მოწყობა</t>
  </si>
  <si>
    <t>#1579 განკარგულების შესაბამისად სამუშაოებს დაემატა 1695 ლარი. მიმდინარეობს სამუშაოები</t>
  </si>
  <si>
    <t>ლ. სხულუხიას სახლთან ბოგირის მოწყობა</t>
  </si>
  <si>
    <t>1 ტონიანი ავზის და პლასმასის მილის შეძენა</t>
  </si>
  <si>
    <t>09.10.13</t>
  </si>
  <si>
    <t>20.10.13</t>
  </si>
  <si>
    <t>ლეცავე</t>
  </si>
  <si>
    <t>სოფლის შიდა გზების მოხრეშვა და წყალსაწრეტი არხის მოწყობა</t>
  </si>
  <si>
    <t>ჟინოთა</t>
  </si>
  <si>
    <t>სოფელში არს. მაღაზიასთან მოსაცდელის მოწყობა</t>
  </si>
  <si>
    <t>მ. გულორდავას სახლის უკან მდ. წაჩხურაზე ნაპირსამაგრის მოწყობა</t>
  </si>
  <si>
    <t>30.10.13</t>
  </si>
  <si>
    <t>#1579 განკარგულების შესაბამისად სამუშაოებს დაემატა 986 ლარი. მიმდინარეობს სამუშაოები</t>
  </si>
  <si>
    <t>წაჩხურუ</t>
  </si>
  <si>
    <t>მდ. ტეხურაზე ჯაჭვის ხიდის რეაბილიტაცია</t>
  </si>
  <si>
    <t>19.07.13</t>
  </si>
  <si>
    <t>06.09.13</t>
  </si>
  <si>
    <t>ზ. თოდუას სახლთან მოსაცდელის მშენებლობა</t>
  </si>
  <si>
    <t>შიდა გზების მოხრეშვა, წყალსაწრეტი არხის მოწყობა</t>
  </si>
  <si>
    <t>ნაგვაზაო</t>
  </si>
  <si>
    <t>ზედა ნაგვაზაო ქვედა ნაგვაზაო</t>
  </si>
  <si>
    <t>კულტურის სახლში არსებული ფართის რემონტი ბაგა-ბაღის ჩამოსაყალიბებლად, ეზოს გასუფთავება, მიმდებარე ღელის გაწმენდა</t>
  </si>
  <si>
    <t>16.08.13</t>
  </si>
  <si>
    <t>ლეკვანტალიე</t>
  </si>
  <si>
    <t>მოსაცდელის მშენებლობა</t>
  </si>
  <si>
    <t>05.07.13</t>
  </si>
  <si>
    <t>ვ. კვანტალიანის სახლთან ბოგირის მოწყობა</t>
  </si>
  <si>
    <t>ქვედა ნაგვაზაო</t>
  </si>
  <si>
    <t>გასართობი ცენტრის მოწყობა</t>
  </si>
  <si>
    <t>ვ. ჯღარკავას ქუჩაში მოხრეშვითი სამუშაოები</t>
  </si>
  <si>
    <t>#1579 განკარგულების შესაბამისად სამუშაოებს დაემატა 2423 ლარი რაზედაც მიმდინარეობს სამუშაოები</t>
  </si>
  <si>
    <t>ბოლქვაძეების ქუჩაში მოხრეშვითი სამუშაოები</t>
  </si>
  <si>
    <t>გარე განათების დამატება ცენტრალურ შემოსასვლელ გზასა და მინის სტადიონთან</t>
  </si>
  <si>
    <t>13.08.13</t>
  </si>
  <si>
    <t>ვედიდკარი</t>
  </si>
  <si>
    <t>ფანცულაიების და გ. ურიდიას სახლამდე ასფალტობეტონის გზის სარეაბილიტაციო სამუშაოები</t>
  </si>
  <si>
    <t>16.10.13</t>
  </si>
  <si>
    <t>ვედიდკარის სასაფლაოს შემოკავება</t>
  </si>
  <si>
    <t>20.12.13</t>
  </si>
  <si>
    <t>ბზღილავების უბანში ხიდთან მისასვლელი გზის მოხრეშვა</t>
  </si>
  <si>
    <t>ლეფოჩხუე</t>
  </si>
  <si>
    <t>გზის მოხრეშვა მ. ფოჩხუას სახლიდან მ. ფანცულაიას სახლამდე და მ. მაისაიას შესახვევში</t>
  </si>
  <si>
    <t>11.10.13</t>
  </si>
  <si>
    <t>მილის ჩადება რ. ფოჩხუას სახლის წინ</t>
  </si>
  <si>
    <t>19.09.13</t>
  </si>
  <si>
    <t>22.10.13</t>
  </si>
  <si>
    <t>საყანე ფართობის შემოკავება ზ. ფოჩხუას სახლის გვერდით</t>
  </si>
  <si>
    <t>ლეფოჩხუე       მუხურჩა</t>
  </si>
  <si>
    <t xml:space="preserve"> სასაფლაოს შემოღობვა</t>
  </si>
  <si>
    <t>მახათი</t>
  </si>
  <si>
    <t>სასაფლაოს მიმდებარედ წყალსაწრეტი არხის და ბოგირის მოწყობა</t>
  </si>
  <si>
    <t>31.10.13</t>
  </si>
  <si>
    <t>მუხურჩა</t>
  </si>
  <si>
    <t>ვ. გახოკიძის სახლის გვერდით კაპიტალური ხიდის მოწყობა</t>
  </si>
  <si>
    <t>09.08.13</t>
  </si>
  <si>
    <t>ორქა</t>
  </si>
  <si>
    <t>სასაფლაოსთან მისასვლელი გზის მოხრეშვა</t>
  </si>
  <si>
    <t>აბედათი</t>
  </si>
  <si>
    <t>ლეპატარაიეს უბანში გზის მოხრეშვა</t>
  </si>
  <si>
    <t>ლეგაგუეს სასაფლაოსთან მისასვლელი ხიდის რეაბილიტაცია</t>
  </si>
  <si>
    <t>12.07.13</t>
  </si>
  <si>
    <t>ლემიქავე
აბედათი
ლექაჯაიე
ჯოლევი</t>
  </si>
  <si>
    <t>საბავშვო ბაღის მშენებლობა</t>
  </si>
  <si>
    <t>21.10.13</t>
  </si>
  <si>
    <t>უამონდობის გამო გადავადებული</t>
  </si>
  <si>
    <t>ლემიქავე</t>
  </si>
  <si>
    <t>ჟ. მიქავას სახლთან ნაპირსამაგრის მოწყობა</t>
  </si>
  <si>
    <t>ლექაჯაიე</t>
  </si>
  <si>
    <t>ლექაჯაიეს მაღაზიიდან ეკლესიამდე გზის მოხრეშვა, ამ მონაკვეთზე ხიდ-ბოგირის მოწყობა</t>
  </si>
  <si>
    <t xml:space="preserve"> ეკლესიის შემოღობვა</t>
  </si>
  <si>
    <t>საცალფეხო ხიდის მშენებლობა</t>
  </si>
  <si>
    <t>03.12.13</t>
  </si>
  <si>
    <t>10.02.14</t>
  </si>
  <si>
    <t>გარდამავალი</t>
  </si>
  <si>
    <t>მინისტადიონის მიმდებარე ტერიტორიის მოხრეშვა და დასუფთავება</t>
  </si>
  <si>
    <t>სასაფლაოს ეზოს კეთილმოწყობა</t>
  </si>
  <si>
    <t>ბ. კაკუბერის სახლის წინ ბოგირის რეაბილიტაცია</t>
  </si>
  <si>
    <t>ა. ჯახიას სახლთან ხიდ-ბოგირის მოწყობა</t>
  </si>
  <si>
    <t>ბანძა</t>
  </si>
  <si>
    <t>შიდა სასოფლო გზების რეაბილიტაცია</t>
  </si>
  <si>
    <t>#1579 განკარგულების შესაბამისად სამუშაოებს დაემატა 1500 ლარი. მიმდინარეობს სამუშაოები</t>
  </si>
  <si>
    <t>წყალსაწრეტი არხის მოწყობა</t>
  </si>
  <si>
    <t>ასაბაშვილების უბანში ეკლესიის ეზოში შესასვლელი ჭიშკრის მოწყობა</t>
  </si>
  <si>
    <t>ბანძის ეკლესიის გალავნის მოწყობა</t>
  </si>
  <si>
    <t>ყოფ. ჩაის ფაბრიკის ტერიტორიიდან ონოღიის გადასახვევამდე გარე განათების მოწყობა</t>
  </si>
  <si>
    <t>საბავშვო ბაღის ფასადის რეაბილიტაცია</t>
  </si>
  <si>
    <t>25.10.13</t>
  </si>
  <si>
    <t>ლევახანე</t>
  </si>
  <si>
    <t>ლეკოტიეს კუთხეში მშენებარე ეკლესიის შემოღობვა</t>
  </si>
  <si>
    <t>ლეკეკელე</t>
  </si>
  <si>
    <t>გზების რეაბილიტაცია</t>
  </si>
  <si>
    <t>#1579 განკარგულების შესაბამისად სამუშაოებს დაემატა 1000 ლარი. მიმდინარეობს სამუშაოები</t>
  </si>
  <si>
    <t>ლეპატარე</t>
  </si>
  <si>
    <t>ლეპატარეს უბანში მინი მოედნის ტერიტორიაზე 2 ცალი განათების ბოძის მოწყობა</t>
  </si>
  <si>
    <t>გზის რეაბილიტაცია</t>
  </si>
  <si>
    <t>ც/გზაზე მდებარე წყალსაწრეტი არხის ამოწმენდა</t>
  </si>
  <si>
    <t>გაჭედილი</t>
  </si>
  <si>
    <t>მეორე ბალდა</t>
  </si>
  <si>
    <t>ხურცილავების უბანში გზის რეაბილიტაცია არხის ამოღებით და ი. წულაიას სახლთან არს. ბოგირის რეაბილიტაცია</t>
  </si>
  <si>
    <t>მეორე ბალდა   მესამე ბალდა</t>
  </si>
  <si>
    <t>გარე განათების მოწყობა ბალდის ცენტრიდან ეწულაიეს ხიდამდე</t>
  </si>
  <si>
    <t>#1579 განკარგულების შესაბამისად სამუშაოებს დაემატა 7147 ლარი. მიმდინარეობს სამუშაოები</t>
  </si>
  <si>
    <t>მესამე ბალდა</t>
  </si>
  <si>
    <t>დ.ციკოლიას რ.ხურცილავას ბ.წულაიას სახლთან არსებული ბოგირების რეაბილიტაცია</t>
  </si>
  <si>
    <t>წულაიების უბანში ხიდის ბურჯებზე დამბის მოწყობა</t>
  </si>
  <si>
    <t>08.07.13</t>
  </si>
  <si>
    <t>თამაკონი</t>
  </si>
  <si>
    <t>მოსაცდელის მშენებლობა გ. ჯანჯღავას სახლთან</t>
  </si>
  <si>
    <t>გზების მოხრეშვა მირიან ჯამბურიას უბანში</t>
  </si>
  <si>
    <t>პირველი ბალდა მეორე ბალდა</t>
  </si>
  <si>
    <t>გასართობი ცენტრის მშენებლობა</t>
  </si>
  <si>
    <t>#1579 განკარგულების შესაბამისად სამუშაოებს დაემატა 1300 ლარი. მიმდინარეობს სამუშაოები</t>
  </si>
  <si>
    <t>სკურდი</t>
  </si>
  <si>
    <t>გ. გარუჩავას სახლთან ღელეს გაწმენდა და ნაპირსამაგრის მოწყობა</t>
  </si>
  <si>
    <t>29.07.13</t>
  </si>
  <si>
    <t>26.10.13</t>
  </si>
  <si>
    <t>ი. ოდიშარიას სახლიდან ჯ. ოდიშარიას სახლამდე სანიაღვრე არხის ამოღება</t>
  </si>
  <si>
    <t>ლეფეტელავეს მიმართულებით არს. გზაზე შ. სართანიას სახლთან ბოგირის მოწყობა</t>
  </si>
  <si>
    <t>თამაკონის ცენტრის მოსაცდელთან გარე განათების მოწყობა</t>
  </si>
  <si>
    <t>ლეგოროზიეს-ლეკვაშილავეს 2 კილომეტრიანი გზის რეაბილიტაცია, წყალსაწრეტი არხის გაჭრა</t>
  </si>
  <si>
    <t>ლეფარცვანეს სასაფლაოს გვერდითა გზის დამეწყრილი მონაკვეთის აღდგენა</t>
  </si>
  <si>
    <t>თარგამეული</t>
  </si>
  <si>
    <t>თარგამეულის მიმართულებით 4კმ მანძილზე გზის რეაბილიტაცია წყალსაწრეტი არხებით და ბოგირების მოწყობით</t>
  </si>
  <si>
    <t>,,ციცონას" ელ. სადგურის მიმართულებით ბოგირის მოწყობა</t>
  </si>
  <si>
    <t>პირველი ნამიკოლაო</t>
  </si>
  <si>
    <t>ი. ჯოჯუას სახლთან ბოგირის მოწყობა და ლეინჯგიეს მიმართულების არხის გაჭრა</t>
  </si>
  <si>
    <t>გ. ცაავას სახლთან ბოგირის მოწყობა და ლეკილასონიეს მიმართულების არხის გაჭრა</t>
  </si>
  <si>
    <t>07.11.13</t>
  </si>
  <si>
    <t>ლეხვიჩიეს მიმართულებით ბოგირის მოწყობა</t>
  </si>
  <si>
    <t>ა. ფაცაციას სახლთან გზისა და ბოგირის რეაბილიტაცია და არხის გაჭრა</t>
  </si>
  <si>
    <t>ლეჯანაშეს გზის რეაბილიტაცია რიმა ხურცილავას სახლიდან ნ. გვილავას სახლამდე და ბოგირის მოწყობა და არხის გაჭრა</t>
  </si>
  <si>
    <t>ლეინჯგიეს უბანში ბოგირის რეაბილიტაცია და დამბის მოწყობა</t>
  </si>
  <si>
    <t>ლეგვილავეს სასაფლაოს შემოკავება</t>
  </si>
  <si>
    <t>ლეხაინდრაო</t>
  </si>
  <si>
    <t>ლეხაინდრაოს სკოლის შენობაში განთავსებული საბავშვო ბაღისთვის ინვენტარის შეძენა, წყლით მომარაგება და ეზოში შესასვლელი ჭიშკრისა და ბილიკის მოწყობა, აგრეთვე კიბის მოაჯირის დამონტაჟება</t>
  </si>
  <si>
    <t>11.07.13            26.11.2013</t>
  </si>
  <si>
    <t>10.09.13 20.12.2013</t>
  </si>
  <si>
    <t>სოფლის ცენტრში მშენებარე წმ. ნინოს სახ. ეკლესიის ტერიტორიაზე გალავნის ჭიშკრის შეძნა-დამონტაჟება</t>
  </si>
  <si>
    <t>გელავების ქუჩის თავში მოსაცდელის მოწყობა</t>
  </si>
  <si>
    <t>01.12.13</t>
  </si>
  <si>
    <t>ნოჯიხევი</t>
  </si>
  <si>
    <t>ნოჯიხევის უბნის წყლით მომარაგება</t>
  </si>
  <si>
    <t>სტეფას დაბალი</t>
  </si>
  <si>
    <t>სასაფლაოს შემოკავება და არხის გათხრა</t>
  </si>
  <si>
    <t>კურზუ</t>
  </si>
  <si>
    <t xml:space="preserve">კურზუ </t>
  </si>
  <si>
    <t>გოდოგანი</t>
  </si>
  <si>
    <t>წყლის წისქვილის რეაბილიტაცია</t>
  </si>
  <si>
    <t>2 მილხიდის გამოცვლა</t>
  </si>
  <si>
    <t>შიდა გზის მოხრეშვა</t>
  </si>
  <si>
    <t>დობერაზენი</t>
  </si>
  <si>
    <t>მინისსტადიონის მოწყობა</t>
  </si>
  <si>
    <t>გაშარების უბანში გზის მოხრეშვა</t>
  </si>
  <si>
    <t>დღვანა</t>
  </si>
  <si>
    <t>წყალსადენის მოსაწყობად მასალების შეძენა</t>
  </si>
  <si>
    <t>02.12.13</t>
  </si>
  <si>
    <t>საბერულაო</t>
  </si>
  <si>
    <t>სანაჭყებიო</t>
  </si>
  <si>
    <t>ა. ნაჭყებიას სახლთან ნაპირსამაგრის გამაგრება</t>
  </si>
  <si>
    <t>შიდა გზის მოხრეშვა და წყალსაწრეტი არხის მოწყობა</t>
  </si>
  <si>
    <t>ტალერი</t>
  </si>
  <si>
    <t>15.07.13</t>
  </si>
  <si>
    <t>თოდუებისა და კალანდიების უბანში სასმელი წყლის მილების რეაბილიტაცია</t>
  </si>
  <si>
    <t>23.12.13</t>
  </si>
  <si>
    <t>30.12.13</t>
  </si>
  <si>
    <t>ზედა ეწერი</t>
  </si>
  <si>
    <t>ლეჯიჯელავეს უბანში მოსაცდელის მოწყობა</t>
  </si>
  <si>
    <t>ნობულევი</t>
  </si>
  <si>
    <t>სასაფლაომდე მისასვლელი ს/გზის შეკეთება</t>
  </si>
  <si>
    <t>სასმელი წყლის მილების რეაბილიტაცია</t>
  </si>
  <si>
    <t>ხუნწი</t>
  </si>
  <si>
    <t>ქვედა ხუნწი</t>
  </si>
  <si>
    <t>ქვედა ქუნწის უბანში გაზიფიკაცია</t>
  </si>
  <si>
    <t>10.03.14</t>
  </si>
  <si>
    <t>ზედა ხუნწი</t>
  </si>
  <si>
    <t>მ. გახოკიძის სახლთან არს. ბოგირის რეაბილიტაცია</t>
  </si>
  <si>
    <t>მ. ჯანაშიას სახლთან ბოგირის რეაბილიტაცია</t>
  </si>
  <si>
    <t>ა. ფაილოძეს სახლთან წყალსაწრეტი არხის მოწყობა</t>
  </si>
  <si>
    <t>ლეციცხვაიე</t>
  </si>
  <si>
    <t>ზ. ჯღამაიას სახლთან არს. ბოგრისა და არხის რეაბილიტაცია</t>
  </si>
  <si>
    <t>21.11.13</t>
  </si>
  <si>
    <t>04.01.14</t>
  </si>
  <si>
    <t>ყოფ. აგურის ქარხანასთან შ. თოფურიას სახლთან გზის რეაბილიტაცია</t>
  </si>
  <si>
    <t>ჩაკვეტაძეების უბანში გზის რეაბილიტაცია</t>
  </si>
  <si>
    <t>ბაკურიების ქუჩის გზის რეაბილიტაცია</t>
  </si>
  <si>
    <t>ვ. ჯღამაის ქუჩაზე გზის რეაბილიტაცია</t>
  </si>
  <si>
    <t>ღ. ოდიშარიას ქუჩაზე გზის რეაბილიტაცია</t>
  </si>
  <si>
    <t>დ. ძიძიგურის ქუჩაზე გზის რეაბილიტაცია</t>
  </si>
  <si>
    <t>ნ. მარკოზიას ქუჩაზე გზის რეაბილიტაცია</t>
  </si>
  <si>
    <t>ლეციცხვაიეს წისქვილთან გზის რეაბილიტაცია</t>
  </si>
  <si>
    <t>სერგიეთი</t>
  </si>
  <si>
    <t>სერგიეთის საჯარო სკოლის სპორტ დარბაზის კედლების ამოშენება და საფარის დაგება</t>
  </si>
  <si>
    <t>ც/ სტადიონის შემოღობვა</t>
  </si>
  <si>
    <t>ბობოთი</t>
  </si>
  <si>
    <t>სასაფლაოს ღობის სარემონტო სამუშაოები და ეზოში გარე განათების 1 ბოძის მონტაჟი</t>
  </si>
  <si>
    <t>გ. ნარსიას შესახვევში ხიდ-ბოგირის მოწყობა</t>
  </si>
  <si>
    <t>ა. ბედიას სახლთან ბოგირის რეაბილიტაცია</t>
  </si>
  <si>
    <t>კიწია</t>
  </si>
  <si>
    <t>პირველი კიწია</t>
  </si>
  <si>
    <t>ლეკანკიეს უბანში გზის რეაბილიტაცია</t>
  </si>
  <si>
    <t>მდ. გურძემიას სანაპიროზე ფეხბურთის მოედნის გადახვნა, დაგრეიდერება, ბადის და ბოძების მონტაჟი</t>
  </si>
  <si>
    <t>ალერტი</t>
  </si>
  <si>
    <t>ლებოკუჩავეს უბანში გზის რეაბილიტაცია</t>
  </si>
  <si>
    <t>ალერტის უბანში პაპასკირების მიმართულებით გზის გაჭრა</t>
  </si>
  <si>
    <t xml:space="preserve">ლებოკუჩავეს უბანში ი. კაკულიას სახლთან ბოგირის მოწყობა </t>
  </si>
  <si>
    <t>26.07.13</t>
  </si>
  <si>
    <t>12.10.13</t>
  </si>
  <si>
    <t>მეორე კიწია</t>
  </si>
  <si>
    <t>ა. ჟვანიას სახლის მიმართულებით საცალფეხო ხიდის მშენებლობა და 3 ბოგირის მოწყობა</t>
  </si>
  <si>
    <t>ჯ. ბერიას სახლთან გზის რეაბილიტაცია</t>
  </si>
  <si>
    <t xml:space="preserve">გ. გულორდავას, რ. ხარბედიას მიმართულებით გზების მოხრეშვა </t>
  </si>
  <si>
    <t>ნოღა</t>
  </si>
  <si>
    <t>მ. პირტახიას სახლის მიმართულებით მდ. შებეზე სამანქანო ხიდის მშენებლობა</t>
  </si>
  <si>
    <t>17.07.13</t>
  </si>
  <si>
    <t>ინჩხური</t>
  </si>
  <si>
    <t>დიდი ინჩხური</t>
  </si>
  <si>
    <t xml:space="preserve">სასაფლაოს შემოღობვა </t>
  </si>
  <si>
    <t>სასმელის წყლის მილის გაყვანა მოსიავებისა და გაბეშიების უბანში</t>
  </si>
  <si>
    <t>სასმელის წყლის მილის გაყვანა ხურუს უბანში</t>
  </si>
  <si>
    <t>ლებაჩე</t>
  </si>
  <si>
    <t xml:space="preserve">გაბეშიების, მოსიავების და ლაგვილავების უბანში გზის მოხრეშვა </t>
  </si>
  <si>
    <t>ბაჩილავების უბანში გზის მოხრეშვა</t>
  </si>
  <si>
    <t>პატარა ინჩხური</t>
  </si>
  <si>
    <t>გაბიონის მოწყობა შ. გეგეჭკორის სახლთან</t>
  </si>
  <si>
    <t>გ. ფირცხალავას სახლთან გაბიონის რეაბილიტაცია</t>
  </si>
  <si>
    <t>მ. სილაგაძის სახლთან გაბიონის მოწყობა</t>
  </si>
  <si>
    <t>08.10.13</t>
  </si>
  <si>
    <t>ნახუნაო</t>
  </si>
  <si>
    <t>ექურდიეს უბანში სასაფლაოსთან მისასვლელი გზის გადათხრა და მოხრეშვა</t>
  </si>
  <si>
    <t>ცენტრალურ გზაზე გარე განათების დაყენება</t>
  </si>
  <si>
    <t>ნახუნაოს ცენტრის სასაფლაოს შემოღობვა</t>
  </si>
  <si>
    <t>ცენტრალური და საუბნო გზების მოხრეშვა და წყალსაწრეტი არხის გაჭრა</t>
  </si>
  <si>
    <t>წინაკვერკვე</t>
  </si>
  <si>
    <t>ცენტრალური გზის მოხრეშვა და წყალსაწრეტი არხსი გაჭრა</t>
  </si>
  <si>
    <t>მდ. არჯანიაზე 30 მეტრის სიგრძეზე კალაპოტის შეცვლა</t>
  </si>
  <si>
    <t>ინჯიების უბანში, ეკლესიის გზაზე და მ. გაგუას სახლTან ბოგირების მოწყობა</t>
  </si>
  <si>
    <t>ჭაბურთა</t>
  </si>
  <si>
    <t>ბოგირების მოწყობა</t>
  </si>
  <si>
    <t>საუბნო გზის მოხრეშვა და წყალსაწრეტი არხის ამოღება</t>
  </si>
  <si>
    <t>გურძემი</t>
  </si>
  <si>
    <t>პირველი გურძემი</t>
  </si>
  <si>
    <t>ც/გზის რეაბილიტაცია</t>
  </si>
  <si>
    <t>გურძემის ცენტრში მოსაცდელის მოწყობა</t>
  </si>
  <si>
    <t>გურძემის ცენტრში ბოგირების ბორდიურების მოწყობა</t>
  </si>
  <si>
    <t>ლემილორავეს უბანში ეკლესიასთან გზის რეაბილიტაცია</t>
  </si>
  <si>
    <t>ლეკაკულიეს უბანში გზის მოხრეშვა</t>
  </si>
  <si>
    <t>მეორე გურძემი</t>
  </si>
  <si>
    <t>2 ბოგირის რეაბილიტაცია</t>
  </si>
  <si>
    <t>ს. წურწუმიას სახლთან მისასვლელი გზის მოხრეშვა</t>
  </si>
  <si>
    <t>საცალფეხო ხიდის რეაბილიტაცია</t>
  </si>
  <si>
    <t>ნახურცილაო</t>
  </si>
  <si>
    <t>ლ. ქანდარიას სახლთან მისასვლელი გზის მოხრეშვა</t>
  </si>
  <si>
    <t>ლეკორთხონჯიეს უბანში გზის მოხრეშვა</t>
  </si>
  <si>
    <t xml:space="preserve">მოსაცდელის მშენებლობა </t>
  </si>
  <si>
    <t>ონოღია</t>
  </si>
  <si>
    <t>სოფლის ცენტრში საფეხბურთო სტადიონის წინა მხარის შემოღბვა დეკორატიული ღობით</t>
  </si>
  <si>
    <t>ლექაჯაიეს უბანში ბოგირის გამოცვლა და სანიაღვრე არხის ამოღება</t>
  </si>
  <si>
    <t>ლეძაგანეს უბანში მოსახლეობის საყანე მიწების შემოღობვა</t>
  </si>
  <si>
    <t>ონოღია-ბანძის გზაზე სანიაღვრე არხის ამოღება</t>
  </si>
  <si>
    <t>ნაჯახაო</t>
  </si>
  <si>
    <t>სკვერის მოწყობა ნაჯახაოს ცენტრში</t>
  </si>
  <si>
    <t>წმ. ბარბარეს ეკლესიის შემოკავება</t>
  </si>
  <si>
    <t>ნაჯახაოს ცენტრში არხის გაწმენდა</t>
  </si>
  <si>
    <t>ნახაჯაოს ცენტრში არს. საფეხბურთო მოედნის ღობის აღდგენა</t>
  </si>
  <si>
    <t>10.12.13</t>
  </si>
  <si>
    <t>ნაგებერაო</t>
  </si>
  <si>
    <t>ბოგირის მოწყობა და არხის გაჭრა გეგეჭკორების უბანში</t>
  </si>
  <si>
    <t>მდ. სუხანაზე საცალფეხო ხიდის მოწყობა</t>
  </si>
  <si>
    <t>რ. კიკალიშვილის სახლთან ბოგირის აღდგენითი სამუშაოები</t>
  </si>
  <si>
    <t>ბახიების უბანში ბოგირის რეაბილიტაცია</t>
  </si>
  <si>
    <t>გზის მოხრეშვითი სამუშაოები გეგენავების უბანში</t>
  </si>
  <si>
    <t>დოშაყე</t>
  </si>
  <si>
    <t>სასმელი წყლის შემოყვანა</t>
  </si>
  <si>
    <t>24.10.13</t>
  </si>
  <si>
    <t>ლეჟვანე</t>
  </si>
  <si>
    <t>ლექობალიე</t>
  </si>
  <si>
    <t>ბოგირის შეკეთება</t>
  </si>
  <si>
    <t xml:space="preserve"> სამეგრელო</t>
  </si>
  <si>
    <t>ხობი მუნიციპალიტეტი</t>
  </si>
  <si>
    <t>ახალსოფლის თემის სოფელ ახალსოფელში სანიაღვრე არხის ამოწმენდის სამუშაოები</t>
  </si>
  <si>
    <t>გაღმა პირველი ხორგა</t>
  </si>
  <si>
    <t>სოფელ გაღმა პირველი ხორგის  საბავშვო ბაღის ოთახების რემონტის სამუშაოები</t>
  </si>
  <si>
    <t xml:space="preserve">სოფელ გაღმა პირველი ხორგის შინმოუსვლელტა ობელისკის მიმდებარე ტერიტორიის კეთილმოწყობა </t>
  </si>
  <si>
    <t xml:space="preserve"> სოფელ გაღმა პირველ ხორგაში საშონიოს უბანში საყანე ფართობების შემოკავება</t>
  </si>
  <si>
    <t>ახალი სოფლის თემის სოფელ გაღმა პირველ ხორგაში სანიაღვრე არხის ამოწმენდისა და ერთ ადგილას ხიდბოგირის მოწყობის სამუშაოები</t>
  </si>
  <si>
    <t>22/12/2013</t>
  </si>
  <si>
    <t>ახალი ხიბულა</t>
  </si>
  <si>
    <t>ახალი ხიბულის თემში სოფელ ახალ ხიბულაში მინი სპორტული მოედნის რეაბილიტაციის სამუშაოები</t>
  </si>
  <si>
    <t>გაშფერდი</t>
  </si>
  <si>
    <t xml:space="preserve">ახალი ხიბულის თემში სოფელ გაშფერდში ხიდბოგირის მოწყობა </t>
  </si>
  <si>
    <t>გაშფერდი
ახალი ხიბულა
გაშფერდი</t>
  </si>
  <si>
    <t>ახალი ხიბულის თემში სოფელ გაშფერდში მშენებარე ეკლესიის ეზოს შემოღობვის სამუშაოების</t>
  </si>
  <si>
    <t>ზუბი</t>
  </si>
  <si>
    <t>ახალი ხიბულის თემში სოფელ ზუბში მოსაცდელის მოწყობა</t>
  </si>
  <si>
    <t>ახალი ხიბულის თემში სოფელ ზუბში წყლის სადაწნეო კოშკის კონსტრუქციული გამაგრების სამუშაობი</t>
  </si>
  <si>
    <t>ახალი ხიბულის თემის სოფელ ახალ ხიბულაში მოსაცდელის მოწყობის სამუშაოები</t>
  </si>
  <si>
    <t>13/12/2013</t>
  </si>
  <si>
    <t>ბია</t>
  </si>
  <si>
    <t>ბიის თემში სოფელ ბიაში საბავშვო ბაღის რემონტი</t>
  </si>
  <si>
    <t>ბია-საშონიო</t>
  </si>
  <si>
    <t>ბიის თემის სოფელ ზემო ბიაში გზის სარემონტო სამუშაოები</t>
  </si>
  <si>
    <t>ბიის თემის სოფელ ბია-საშონიოში ხიბოგირების (ორ ადგილას) მოწყობის სამუშაოები</t>
  </si>
  <si>
    <t>ზემო ბია</t>
  </si>
  <si>
    <t>პირველი მაისი</t>
  </si>
  <si>
    <t>ბულიწყუ</t>
  </si>
  <si>
    <t>პირველი მაისის თემის ადმინისტრაციული შენობის ეზოს კეთილმოწყობა</t>
  </si>
  <si>
    <t>ბულიწყუ
საკვიკინიო
ჭიხუ</t>
  </si>
  <si>
    <t>პირველი მაისის თემის სოფელ ბულიწყუში საყანე ფართობების შემოკავება</t>
  </si>
  <si>
    <t>პირველი მაისის თემის სოფელ ბულიწყუში (საჩოკორაიო საგაბისონიოს უბანი)საყანე ფართობების შემოკავება</t>
  </si>
  <si>
    <t>პირველი მაისის ადმინისტრაციული შენობის ეზოს კეთილმოწყობის სამუშაოები (2-რე ეტაპი)</t>
  </si>
  <si>
    <t>31/12/2013</t>
  </si>
  <si>
    <t>საკვიკინიო</t>
  </si>
  <si>
    <t>ჭიხუ</t>
  </si>
  <si>
    <t>გურიფული</t>
  </si>
  <si>
    <t>I გურიფული</t>
  </si>
  <si>
    <t>საბავშვო ბაღის შენობის რეაბილიტაცია 2-რე ეტაპი</t>
  </si>
  <si>
    <t>გურიფულის თემის სოფელ I გურიფულში სანიაღვრე არხის ამოწმენდა</t>
  </si>
  <si>
    <t>მინი სპორტული მოედნის განათების აღრიცხვის კვანძის რეგისტრაცია</t>
  </si>
  <si>
    <t>II გურიფული</t>
  </si>
  <si>
    <t>გურიფულის თემის სოფელ II გურიფულში სანიაღვრე არხის ამოწმენდა</t>
  </si>
  <si>
    <t>მდინარე ხობისწყალზე საცალფეხო ხიდამდე მისასვლელი გზის რეაბილიტაციის სამუშაოები</t>
  </si>
  <si>
    <t>საბავშვო ბაღის სარემონტო სამუშაოები 3-მე ეტაპი</t>
  </si>
  <si>
    <t>გურიფულის თერმის სოფელ მეორე გურიფულში მინი საფეხბურთო მოედნის კეთილმოწყობის სამუშაოები</t>
  </si>
  <si>
    <t>ზემო ქვალონი</t>
  </si>
  <si>
    <t>ზემო ქვალონის თემის სოფელ ზემო ქვალონში წყალგაყვანილობის მილების მონტაჟი</t>
  </si>
  <si>
    <t>საალანიო- საფაჩულიო</t>
  </si>
  <si>
    <t>ზემო ქვალონის თემის სოფელ საალანიო-საფაჩულიოს საყანე ფართობების შემოღობვის სამუშაოები (მავთულბადის შესყიდვა)</t>
  </si>
  <si>
    <t>სახოჭოლავო</t>
  </si>
  <si>
    <t xml:space="preserve">ზემო ქვალონის თემის სოფელ სახოჭოლავოში საყანე ფართობების შემოღობვის სამუშაოები </t>
  </si>
  <si>
    <t>ზემო ქვალონის თემის სოფელ სახოჭოლავოში საყანე ფართობების შემოღობვის სამუშაოები (2-რე ეტაპი)</t>
  </si>
  <si>
    <t>თორსა-დღვაბა</t>
  </si>
  <si>
    <t>თორსა</t>
  </si>
  <si>
    <t xml:space="preserve"> თორსა-დღვაბის თემის სოფელ თორსაში სასაფლაოს ტერიტორიის შემოღობვა და მისასვლელი გზის რეაბილიტაცია</t>
  </si>
  <si>
    <t>დღვაბა</t>
  </si>
  <si>
    <t>თორსა-დღვაბის თემის სოფელ დღვაბაში საყანე ფართობების შემოკავების სამუშაოები</t>
  </si>
  <si>
    <t>საბუკიო</t>
  </si>
  <si>
    <t>თორსა-დღვაბის თემის სოფელ საბუკიოში სპორტული მოედნის კეთილმოწყობის სამუშაოები</t>
  </si>
  <si>
    <t>16/10/2013</t>
  </si>
  <si>
    <t>18/11/2013</t>
  </si>
  <si>
    <t>თორსა-დღვაბის თემის სოფელ თორსაში ადმინისტრაციულიშენობის ეზოს კეთილმოწყობის სამუშაოები</t>
  </si>
  <si>
    <t>17/12/2013</t>
  </si>
  <si>
    <t xml:space="preserve"> ნოჯიხევის თემში სოფელ ნოჯიხევში (მონასტრის მიმდებარე ტერიტორია) გზაზე წყალამრიდი ცხაურის მოწყობა</t>
  </si>
  <si>
    <t>ნოჯიხევის თემის სოფელ ნოჯიხევში საყანე ფართობთან მისასვლელი ხიდის მშენებლობა</t>
  </si>
  <si>
    <t>დასახლება</t>
  </si>
  <si>
    <t>ნოჯიხევის თემის სოფელ დასახლებაში საყანე ფართობების შემოღობვა</t>
  </si>
  <si>
    <t>ნოჯიხევის თემის სოფელ დასახლებაში საბავშვო ბაღის შენობის ოთახების სარემონტო სამუშაოები</t>
  </si>
  <si>
    <t>ზენი</t>
  </si>
  <si>
    <t>ნოჯიხევის თემის სოფელ ზენში საყანე ფართობთან მისასვლელი გზის მოხრეშვის სამუშაოები</t>
  </si>
  <si>
    <t>კუთხე ნოჯიხევი</t>
  </si>
  <si>
    <t>ნოჯიხევის თემის სოფელ კუთხენოჯიხევში გზის ორმული შეკეთება ასფალტობეტონით</t>
  </si>
  <si>
    <t>ნაფოშტუ
ნოჯიხევი</t>
  </si>
  <si>
    <t>ნოჯიხევის თემის სოფელ ნაფოშტუში საყანე ფართობთან მისასვლელი ხიდის მშენებლობა</t>
  </si>
  <si>
    <t>ნოჯიხევის თემის სოფელ ნოჯიხევში ყოფილი ბაგა ბაღის შენობის სარემონტო სამუშაოები</t>
  </si>
  <si>
    <t>17/02/2014</t>
  </si>
  <si>
    <t>ნაფოშტუ</t>
  </si>
  <si>
    <t>პატარა ფოთი</t>
  </si>
  <si>
    <t>სოფელ პატარა ფოთში III უბანში საყანე ფართობებთან მისასვლელი გზის ორმული შეკეთების სამუშაოები</t>
  </si>
  <si>
    <t>სოფელ პატარა ფოთში III უბანში სანიაღვრე არხის ამოწმენდის სამუშაოები</t>
  </si>
  <si>
    <t>სოფელ პატარა ფოთში I უბანში რკ/ბეტონის ხიდბოგირის მოწყობის სამუშაოები</t>
  </si>
  <si>
    <t>15.10.2013</t>
  </si>
  <si>
    <t>10.11.2013</t>
  </si>
  <si>
    <t>სოფელ პატარა ფოთში ადმინისტრაციული შენობის ეზოს კეთილმოწყობის სამუშაოები</t>
  </si>
  <si>
    <t>30/12/2013</t>
  </si>
  <si>
    <t>შავღელე</t>
  </si>
  <si>
    <t>სოფელ შავღელეში საბავშო ბაღის მშენებლობა</t>
  </si>
  <si>
    <t>პირველი ხორგა</t>
  </si>
  <si>
    <t>სოფელ პირველ ხორგაში სანიაღვრე არხების ამოწმენდის სამუშაოები</t>
  </si>
  <si>
    <t>სოფელ პირველი ხორგის საბავშვო ბაღის ოთახების სარემონტო სამუშაოები</t>
  </si>
  <si>
    <t>28/12/2013</t>
  </si>
  <si>
    <t>საგვიჩიო</t>
  </si>
  <si>
    <t>სოფელ საგვიჩიოში სასაფლაოს ტერიტორიის კეთილმოწყობის სამუშაოები</t>
  </si>
  <si>
    <t>სოფელ საგვიჩიოს საბავშვო ბაღის შენობის სარემონტო სამუშაოები</t>
  </si>
  <si>
    <t>საჯიჯაო</t>
  </si>
  <si>
    <t>ზენი
გაღმა საჯიჯაო
ზუბი
ჯაპიშაქარის</t>
  </si>
  <si>
    <t>საჯიჯაოს თემის სოფელ ზენში კულტურის სახლის სახურავის რეაბილიტაციის სამუშაოები</t>
  </si>
  <si>
    <t>საჯიჯაოს თემის სოფელ ზენში ეკლესიის შემოკავებისა და  მისავლელი გზის კეთილმოწყობის სამუშაოები</t>
  </si>
  <si>
    <t>02.11.2013</t>
  </si>
  <si>
    <t>გაღმა საჯიჯაო</t>
  </si>
  <si>
    <t>საჯიჯაოს თემის სოფელ გაღმა საჯიჯაოში მოსაცდელის მოწყობა</t>
  </si>
  <si>
    <t>საჯიჯაოს თემის სოფელ ზენში საბავშვო ბაღის შენობის სარემონტო სამუშაოები</t>
  </si>
  <si>
    <t>ჯაპიშაქარი</t>
  </si>
  <si>
    <t>ქარიატა</t>
  </si>
  <si>
    <t>გაღმა ქარიატა
გამოღმა ქარიატა</t>
  </si>
  <si>
    <t>ქარიატის თემის სოფელ გაღმა ქარიატაში საბავშვო ბაღის ეზოს კეთილმოწყობა</t>
  </si>
  <si>
    <t>გამოღმა ქარიატა</t>
  </si>
  <si>
    <t>ქარიატის თემის სოფელ გამოღმა ქარიატაში სკოლის ეზოს ღობის რეაბილიტაციის სამუშაოები</t>
  </si>
  <si>
    <t>სოფლის გზის სარეაბილიტაციო სამუშაოები</t>
  </si>
  <si>
    <t>გაღმა ქარიატა</t>
  </si>
  <si>
    <t>ქარიატის თემის სოფელ გამოღმა ქარიატაში წყალსადენის სარეაბილიტაციო სამუშაოები</t>
  </si>
  <si>
    <t>ქვ.ქვალონი</t>
  </si>
  <si>
    <t xml:space="preserve">ბულიში
გიმოზგონჯილი
გვიმარონი
დურღენა
</t>
  </si>
  <si>
    <t xml:space="preserve"> ქვემო ქვალონის თემის სოფელ ბულიში კულტურის სახლის რემონტი და მიმდებარე ტერიტორიის კეთილმოწყობის სამუშაოები</t>
  </si>
  <si>
    <t>გვიმარონი</t>
  </si>
  <si>
    <t>ქვემო ქვალონის თემის სოფელ გვიმარონში სანიაღვრე არხის ამოწმენდის სამუშაოები</t>
  </si>
  <si>
    <t>ქვემო ქვალონის თემის სოფელ გვიმარონში გზის ორმული შეკეთების სამუშაოები</t>
  </si>
  <si>
    <t>დურღენა</t>
  </si>
  <si>
    <t>2008 წლის აგვისტოს ომში დაღუპული ჯარისკაცის გოგიტა ქარჩავას სახელობის ქუჩის მაჩვენებლი ნიშანის მოწყობა</t>
  </si>
  <si>
    <t>ჭითაუშქური</t>
  </si>
  <si>
    <t>ქვემო ქვალონის თემის სოფელ ჭითაუშქურში გზის ორმული შეკეთების სამუშაოები</t>
  </si>
  <si>
    <t>ქვემო ქვალონის თემის სოფელ ჭითაუშქურში მოსაცდელის მოწყობა</t>
  </si>
  <si>
    <t>გიმოზგონჯილი</t>
  </si>
  <si>
    <t>ქვემო ქვალონის თემში შიდა სასოფლო გზების მოხრეშვიოთი სამუშაოები</t>
  </si>
  <si>
    <t>26/12/2013</t>
  </si>
  <si>
    <t>ბულიში</t>
  </si>
  <si>
    <t>ჭალადიდი</t>
  </si>
  <si>
    <t>საბაჟო</t>
  </si>
  <si>
    <t>ჭალადიდის თემის სოფელ საბაჟოში საყანე ფართობების შემოღობვა</t>
  </si>
  <si>
    <t>ცენტრის კეთილმოწყობის სამუშაოები</t>
  </si>
  <si>
    <t>ჭალადიდის თემის სოფელ საბაჟოში სანიაღვრე არხის ამოწმენდის სამუშაოები</t>
  </si>
  <si>
    <t>საღვამიჩაო
საქირიო
საბაჟო
საჭოჭუო</t>
  </si>
  <si>
    <t>ჭალადიდის თემის სოფელ საღვამიჩაოში საყანე ფართობების შემოღობვა</t>
  </si>
  <si>
    <t>საჭოჭუო</t>
  </si>
  <si>
    <t>ჭალადიდის თემის სოფელ საჭოჭუოში სანიაღვრე არხის ამოწმენდის სამუშაოები</t>
  </si>
  <si>
    <t>ჭალადიდის თემის სოფელ საბაჟოში გზის მოხრეშვითი სამუშაოები</t>
  </si>
  <si>
    <t>21/12/2013</t>
  </si>
  <si>
    <t>საქირიო</t>
  </si>
  <si>
    <t>საღვამიჩაო</t>
  </si>
  <si>
    <t>ყულევი</t>
  </si>
  <si>
    <t>სოფელ ყულევში არხების ამოწმენდის სამუშაოები</t>
  </si>
  <si>
    <t>სოფელ ყულევში სანიაღვრე არხის ამოწმენდის სამუშაოები</t>
  </si>
  <si>
    <t>27/12/2013</t>
  </si>
  <si>
    <t>შუა ხორგა</t>
  </si>
  <si>
    <t>გამოღმა შუა ხორგა
გაღმა შუა ხორგა</t>
  </si>
  <si>
    <t>შუა ხორგის თემის სოფელ გამოღმა შუა ხორგაში „ილია წინასწარმეტყველის“ სახელობის მშენებარე ეკლესიის ეზოს შემოღობვა-კეთილმოწყობის სამუშაოები</t>
  </si>
  <si>
    <t>გამოღმა შუა ხორგა</t>
  </si>
  <si>
    <t>შუა ხორგის თემშის სოფელ გამოღმა შუა ხორგაში ადმინისტრაციული შენობის ეზოს შემოღობვის სამუშაოები</t>
  </si>
  <si>
    <t>გაღმა შუა ხორგა</t>
  </si>
  <si>
    <t>შუა ხორგის თემის სოფელ გამოღმა შუა ხორგაში საბავშვო ბაღის ეზოს შემოღობვის სამუშაოები</t>
  </si>
  <si>
    <t>ყორათი</t>
  </si>
  <si>
    <t>შუა ხორგის თემის სოფელ ყორათში გზის ორმული შეკეთება</t>
  </si>
  <si>
    <t>11,07.2013</t>
  </si>
  <si>
    <t>შუა ხორგის თემის სოფელ შუა ხორგაში ადმინისტრაციული შენობის ეზოს კეთილმოწყობის სამუშაოები</t>
  </si>
  <si>
    <t>ძველი ხიბულა</t>
  </si>
  <si>
    <t>სოფელ ძველ ხიბულაში სანიაღვრე არხების ამოწმენდა</t>
  </si>
  <si>
    <t xml:space="preserve">სოფელი ძველ ხიბულაში საქანთარიოს უბანში საყანე ფართობებთან დამაკავშირებელი ხიდბოგირის მოწყობა </t>
  </si>
  <si>
    <t>სოფელი ძველი ხიბულის საბავშვო ბაღში სამზარეულოს იატაკის გამოცვლა</t>
  </si>
  <si>
    <t>სოფელ ძველ ხიბულაში არსებული მინი სპორტული მოედნის სარემონტო სამუშაოები</t>
  </si>
  <si>
    <t>18/12/2013</t>
  </si>
  <si>
    <t>ხამისქური</t>
  </si>
  <si>
    <t xml:space="preserve"> ხამისკურის თემის სოფელ ხამისკურში ბაღის შენობის ტერიტორიის კეთილმოწყობა</t>
  </si>
  <si>
    <t>საკუკავო</t>
  </si>
  <si>
    <t>ხამისკურის თემის სოფელ საკუკაოში საყანე ფართობების შემოღობვის სამუშაოება</t>
  </si>
  <si>
    <t>საკუკავო
ხამისქური
საქირიო</t>
  </si>
  <si>
    <t>ხამისკურის თემის სოფელ საკუკაოში წყლის მაგისტრალის მოწყობის სამუშაოები</t>
  </si>
  <si>
    <t xml:space="preserve"> ხამისკურის თემის სოფელ საქირიოში საყანე ფართობებთან მისასვლელი ხიდის მშენებლობა</t>
  </si>
  <si>
    <t>ხამისკურის თემის სოფელ საქირიოში საცალფეხო ხიდის რეაბილიტაცია</t>
  </si>
  <si>
    <t>ხამისქურის თემის სოფელ ხამისქურში საყანე ფართობების შემოღობვის სამუშაოები</t>
  </si>
  <si>
    <t>ხეთა</t>
  </si>
  <si>
    <t>ლარჩვა</t>
  </si>
  <si>
    <t>ხეთის თემის სოფელ ლარჩვაში ცენტრის კეთილმოწყობა</t>
  </si>
  <si>
    <t>03.11.2013</t>
  </si>
  <si>
    <t>ხეთის თემის სოფელ ლარჩვაში გზების სარეაბილიტაციო სამუშაოები</t>
  </si>
  <si>
    <t>ხეთის თემის სოფელ ლარჩვაში სანიაღვრე არხის ამოწმენდის სამუშაოები</t>
  </si>
  <si>
    <t>ნოჩხონი</t>
  </si>
  <si>
    <t>ხეთის თემის სოფელ ნოჩხონში სანიაღვრე არხის ამოწმენდა</t>
  </si>
  <si>
    <t>ოხვამეკარი
ლარჩვა
ნოჩხონი
საქირიო</t>
  </si>
  <si>
    <t>ხეთის თემის სოფელ ოხვამეკარში რკ/ბეტონის ხიდბოგირის და გზის მოწყობა</t>
  </si>
  <si>
    <t>წინაგოლა</t>
  </si>
  <si>
    <t>ხეთის თემის სოფელ წინაგოლაში სანიაღვრე არხის ამოწმენდა</t>
  </si>
  <si>
    <t>ხეთის თემის სოფელ საქირიოში მინი სპორტული მოედნის მოწყობა</t>
  </si>
  <si>
    <t>ხეთის თემის სოფელ საქირიოში გზების სარეაბილიტაციო სამუშაოები</t>
  </si>
  <si>
    <t>ხეთის თემის სოფელ ხეთაში (საქირიოს უბანი) მინი სპორტულიმოედნის მოწყობა  (2-რე ეტაპი)</t>
  </si>
  <si>
    <t>21/01/2014</t>
  </si>
  <si>
    <t>ოხვამეკარი</t>
  </si>
  <si>
    <t>წალენჯიხის მუნიციპალიტეტი _ 860 599 ლარი</t>
  </si>
  <si>
    <t>#</t>
  </si>
  <si>
    <t xml:space="preserve"> თანხა (ლარი)</t>
  </si>
  <si>
    <t>პროექტების დასახელება</t>
  </si>
  <si>
    <t>ქ.წალენჯიხა</t>
  </si>
  <si>
    <t>zeda mazandara</t>
  </si>
  <si>
    <t>1, წყალმომარაგების შიდა ქსელის რეაბილიტაცია</t>
  </si>
  <si>
    <t>ქვედა მაზანდარა</t>
  </si>
  <si>
    <t>1, გზის მოხრეშვა</t>
  </si>
  <si>
    <t>02.09.2013</t>
  </si>
  <si>
    <t>2, სასაფლაოს შემოღობვა</t>
  </si>
  <si>
    <t>2,08,2013</t>
  </si>
  <si>
    <t>2,09,2013</t>
  </si>
  <si>
    <t xml:space="preserve"> ხიდბოგირის აღდგენა</t>
  </si>
  <si>
    <t>მარტივი ხიდის მშენებლობა</t>
  </si>
  <si>
    <t xml:space="preserve"> მოსაცდელის მშენებლობა</t>
  </si>
  <si>
    <t>6,08,2013</t>
  </si>
  <si>
    <t>9,09,2013</t>
  </si>
  <si>
    <t>სკვერის კეთილმოწყობნა</t>
  </si>
  <si>
    <t>ხვითერი–საკალანდიო</t>
  </si>
  <si>
    <t xml:space="preserve"> სანიაღვრე არხების მოწყობა</t>
  </si>
  <si>
    <t>15,08,2013</t>
  </si>
  <si>
    <t>16,10,2013</t>
  </si>
  <si>
    <t xml:space="preserve"> წყალმომარაგების აღდგენა</t>
  </si>
  <si>
    <t>20.10.2013</t>
  </si>
  <si>
    <t xml:space="preserve"> გზის მოხრეშვა</t>
  </si>
  <si>
    <t>ზღვაია</t>
  </si>
  <si>
    <t xml:space="preserve"> წყალსადენის შიდა ქსელისა და სადაწნეო კოშკის მშენებლობა</t>
  </si>
  <si>
    <t>30,09,2013</t>
  </si>
  <si>
    <t xml:space="preserve"> საკანალიზაციო სისტემის რეაბილიტაცია</t>
  </si>
  <si>
    <t>ლუღერა–სამცაცხვი</t>
  </si>
  <si>
    <t>30.08.2013</t>
  </si>
  <si>
    <t xml:space="preserve"> წყაროს რეკონსტრუქცია</t>
  </si>
  <si>
    <t>03.09.2013</t>
  </si>
  <si>
    <t>ტაძრის მიმდებარე ტერიტორიაზე ცხაურების მოწყობა</t>
  </si>
  <si>
    <t xml:space="preserve"> წყალსაქაჩის რეაბილიტაცია</t>
  </si>
  <si>
    <t>ქ. ჯვარი</t>
  </si>
  <si>
    <t>ჯვარი</t>
  </si>
  <si>
    <t>წყალსადენისთვის მილის შეძენა</t>
  </si>
  <si>
    <t xml:space="preserve"> გზის ორმული შეკეთება</t>
  </si>
  <si>
    <t>06.09.2013</t>
  </si>
  <si>
    <t xml:space="preserve"> საპირფარეშოს მშენებლობა</t>
  </si>
  <si>
    <t>9,08,2013</t>
  </si>
  <si>
    <t xml:space="preserve"> წყალსადენის მილების რეაბილიტაცია</t>
  </si>
  <si>
    <t xml:space="preserve"> მრავალბინიანი კორპუსების საკანალიზაციო სისტემის რეაბილიტაცია</t>
  </si>
  <si>
    <t>12.08.2013</t>
  </si>
  <si>
    <t>15.11.2013</t>
  </si>
  <si>
    <t xml:space="preserve"> საბავშვო ბაღების კეთილმოწყობა</t>
  </si>
  <si>
    <t>8,08,2013</t>
  </si>
  <si>
    <t>13,09,2013</t>
  </si>
  <si>
    <t xml:space="preserve"> ცენტრალური სტადიონის ადმინისტრაციის რემონტი</t>
  </si>
  <si>
    <t xml:space="preserve"> სახანძრო სამსახურის ეზოს კეთილმოწყობა</t>
  </si>
  <si>
    <t xml:space="preserve"> შიდა გზების მოხრეშვა</t>
  </si>
  <si>
    <t>16.09.2013</t>
  </si>
  <si>
    <t xml:space="preserve"> წყალსადენის შიდა ქსელის რეაბილიტაცია</t>
  </si>
  <si>
    <t>30.10.2013</t>
  </si>
  <si>
    <t>ჩქვალერი</t>
  </si>
  <si>
    <t xml:space="preserve">ლეშამგე </t>
  </si>
  <si>
    <t xml:space="preserve"> ბეტონის სანიაღვრე არხის მოწყობა</t>
  </si>
  <si>
    <t>23.08.2013</t>
  </si>
  <si>
    <t xml:space="preserve"> გზების მოხრეშვა</t>
  </si>
  <si>
    <t xml:space="preserve"> წყალსადენის რემონტი</t>
  </si>
  <si>
    <t>წისქვილის მშენებლობა</t>
  </si>
  <si>
    <t>სანიაღვრე არხის მოწყობა და გზების მოხრეშვა</t>
  </si>
  <si>
    <t>საბავშვო ბაღის სახურავის შეკეთება–შეღებვა</t>
  </si>
  <si>
    <t xml:space="preserve"> კულტურის სახლისა და ბიბლიოთეკისთის ინვენტარის შეძენა</t>
  </si>
  <si>
    <t>ლია</t>
  </si>
  <si>
    <t>პალური</t>
  </si>
  <si>
    <t xml:space="preserve"> წმინდა გიორგის სახელობის ეკლესიის წყალსადენის მშენებლობა</t>
  </si>
  <si>
    <t>16,08,2013</t>
  </si>
  <si>
    <t>16,09,2013</t>
  </si>
  <si>
    <t>სოფლის ცენტრში არსებული წისქვილის რეაბილიტაცია</t>
  </si>
  <si>
    <t>ლია-პალურის საავტომობილო გზის ორმოული შეკეთება</t>
  </si>
  <si>
    <t>16.12.2013</t>
  </si>
  <si>
    <t>სოფლის ცენტრში არსებული სტადიონის  კეთილმოწყობა</t>
  </si>
  <si>
    <t>ლიის საბავშო ბაღის რეაბილიტაცია</t>
  </si>
  <si>
    <t>სოფლის ცენტრის კეთილწმოყობა</t>
  </si>
  <si>
    <t>ხიდბოგირის შეკეთება</t>
  </si>
  <si>
    <t>15.08.2013</t>
  </si>
  <si>
    <t>30.09.2013</t>
  </si>
  <si>
    <t>ზედა ლია</t>
  </si>
  <si>
    <t>სოფელში არსებული სასაფლაოს შემოღობვა და გაწმენდა</t>
  </si>
  <si>
    <t>საბავშვო ბაღის იატაკის რემონტი</t>
  </si>
  <si>
    <t>საჩინო</t>
  </si>
  <si>
    <t xml:space="preserve"> წყალსადენის რეაბილიტაცია</t>
  </si>
  <si>
    <t>გარე განათების მოწყობა</t>
  </si>
  <si>
    <t>04.09.2013</t>
  </si>
  <si>
    <t>16.10.2013</t>
  </si>
  <si>
    <t>საბავშვო ბაღის რეაბილიტაცია</t>
  </si>
  <si>
    <t>05.09.2013</t>
  </si>
  <si>
    <t>კუხეში</t>
  </si>
  <si>
    <t xml:space="preserve"> წყალსადენ ,,ხურჩას" რეაბილიტაცია</t>
  </si>
  <si>
    <t>10.09.2013</t>
  </si>
  <si>
    <t>29.10.2013</t>
  </si>
  <si>
    <t xml:space="preserve"> საბავშვო ბაღის იატაკის შეკეთება</t>
  </si>
  <si>
    <t>ნაგურუ</t>
  </si>
  <si>
    <t xml:space="preserve"> წყალსადენის რეაბილიტაცია და მილების შეძენა</t>
  </si>
  <si>
    <t>ფახულანი</t>
  </si>
  <si>
    <t xml:space="preserve"> საბავშვო ბაღის ეზოს შემოკავება</t>
  </si>
  <si>
    <t xml:space="preserve"> ხიდბოგირის მშენებლობა</t>
  </si>
  <si>
    <t xml:space="preserve"> წისქვილის რეაბილიტაცია</t>
  </si>
  <si>
    <t xml:space="preserve"> ცენტრის კეთილმოწყობა</t>
  </si>
  <si>
    <t>11.11.2013</t>
  </si>
  <si>
    <t>ჭველე</t>
  </si>
  <si>
    <t>N2 საბავშვო ბაღის შენობის რეაბილიტაცია</t>
  </si>
  <si>
    <t>წყალსადენის რემონტი</t>
  </si>
  <si>
    <t xml:space="preserve">წყოუში </t>
  </si>
  <si>
    <t>მშენებარე საბავშვო ბაღის დასრულება</t>
  </si>
  <si>
    <t>25,10,2013</t>
  </si>
  <si>
    <t>ქალაღალი</t>
  </si>
  <si>
    <t xml:space="preserve"> წყალსაწრეტი არხებისა და შიდა გზების რეაბილიტაცია</t>
  </si>
  <si>
    <t>მედანი</t>
  </si>
  <si>
    <t>13.09.2013</t>
  </si>
  <si>
    <t>30.11.2013</t>
  </si>
  <si>
    <t>ლარა</t>
  </si>
  <si>
    <t>ობუჯი</t>
  </si>
  <si>
    <t>პლასტმასის მილების შეძენა</t>
  </si>
  <si>
    <t>სამესხიო</t>
  </si>
  <si>
    <t>1,08,2013</t>
  </si>
  <si>
    <t>31,08,2013</t>
  </si>
  <si>
    <t xml:space="preserve"> გაბიონის მოწყობა</t>
  </si>
  <si>
    <t>ტარჩიაზე ხიდის რეაბილიტაცია</t>
  </si>
  <si>
    <t>ჯაღირა</t>
  </si>
  <si>
    <t>ნაკიფუ</t>
  </si>
  <si>
    <t>N1 საბავშვო ბაღის რემონტი</t>
  </si>
  <si>
    <t>12,09,2013</t>
  </si>
  <si>
    <t xml:space="preserve">N2 საბავშო ბაღის რეაბილიტაცია </t>
  </si>
  <si>
    <t>14,08,2013</t>
  </si>
  <si>
    <t xml:space="preserve"> წისქვილის რემონტი</t>
  </si>
  <si>
    <t>11,07,2013</t>
  </si>
  <si>
    <t>12,07,2013</t>
  </si>
  <si>
    <t xml:space="preserve"> ადმინისტრაციული შენობის კეთილმოწყობა</t>
  </si>
  <si>
    <t>ულურია</t>
  </si>
  <si>
    <t>სამანქანე ხიდის მშენებლობა</t>
  </si>
  <si>
    <t>ჭალე</t>
  </si>
  <si>
    <t xml:space="preserve"> საბავშვო ბაღის სარემონტო სამუშაოები</t>
  </si>
  <si>
    <t>2.08.2013</t>
  </si>
  <si>
    <t>წყლის მილების შეძენა</t>
  </si>
  <si>
    <t>ადმინისტრაციული შენობის ეზოში დასადგმელი სკამების მონტაჟი</t>
  </si>
  <si>
    <t>ეწერფერდი</t>
  </si>
  <si>
    <t xml:space="preserve"> საბავშვო ბაღის რემონტი</t>
  </si>
  <si>
    <t>საბავშვო ბაღისთვის სათამაშოების შეძენა</t>
  </si>
  <si>
    <t>24.09.2013</t>
  </si>
  <si>
    <t xml:space="preserve"> სანიაღვრე არხების ამოწმენდა და გზის მოხრეშვა</t>
  </si>
  <si>
    <t xml:space="preserve"> გარე განათების მოწყობა</t>
  </si>
  <si>
    <t xml:space="preserve"> ბაღისა და სპორტული დარბაზისთვის ინვენტარის შეძენა</t>
  </si>
  <si>
    <t>29.08.2013</t>
  </si>
  <si>
    <t xml:space="preserve"> საცურაო აუზის რემონტი</t>
  </si>
  <si>
    <t>მინი სტადიონის მშენებლობა</t>
  </si>
  <si>
    <t>სკვერის რეაბილიტაცია</t>
  </si>
  <si>
    <t>ჯგალი</t>
  </si>
  <si>
    <t xml:space="preserve"> წყალსადენის მაგისტრალის რეაბილიტაცია</t>
  </si>
  <si>
    <t>ლეთკანეთი</t>
  </si>
  <si>
    <t>25.09.2013</t>
  </si>
  <si>
    <t>29.11.2013</t>
  </si>
  <si>
    <t>7,08,2013</t>
  </si>
  <si>
    <t>25,09,2013</t>
  </si>
  <si>
    <t>16.08.2013</t>
  </si>
  <si>
    <t>ლეკაკულე</t>
  </si>
  <si>
    <t>წყალსადენის მაგისტრალის რეაბილიტაცია</t>
  </si>
  <si>
    <t>25.12.2013</t>
  </si>
  <si>
    <t xml:space="preserve"> ლეკაკულე–ლესალეს გზაზე  წყალგადამგდები მილის მოწყობა</t>
  </si>
  <si>
    <t>10.10.2013</t>
  </si>
  <si>
    <t>1.10.2013</t>
  </si>
  <si>
    <t>ლესალე</t>
  </si>
  <si>
    <t>ლეხარჩილე</t>
  </si>
  <si>
    <t xml:space="preserve"> სოფლის ცენტრში მოსაცდელის მშენებლობა</t>
  </si>
  <si>
    <t xml:space="preserve"> შიდა გზების მოხრეშვა და სანიაღვრე არხების მოწყობა</t>
  </si>
  <si>
    <t>20.09.2013</t>
  </si>
  <si>
    <t>მიქავა</t>
  </si>
  <si>
    <t>წყალსადენის სათაო ნაგებობისა და ცენტრალური მაგისტრალის მშენებლობა</t>
  </si>
  <si>
    <t>ლეჯოლოხე</t>
  </si>
  <si>
    <t>ბაღის იატაკის შეკეთება</t>
  </si>
  <si>
    <t xml:space="preserve"> წისქვილის სახურავის გამოცვლა</t>
  </si>
  <si>
    <t>ლეღვინჯილე</t>
  </si>
  <si>
    <t xml:space="preserve">  ხიდის მშენებლობა</t>
  </si>
  <si>
    <t xml:space="preserve"> საბავშვო ბაღის რეაბილიტაცია</t>
  </si>
  <si>
    <t>მუჟავა</t>
  </si>
  <si>
    <t xml:space="preserve"> წისქვილის მშენებლობა</t>
  </si>
  <si>
    <t>10,10,2013</t>
  </si>
  <si>
    <t>ოლორი</t>
  </si>
  <si>
    <t xml:space="preserve"> მდინარე ოლორზე ნაპირსამაგრი გაბიონის მშენებლობა</t>
  </si>
  <si>
    <t xml:space="preserve">ნაშამგუ  </t>
  </si>
  <si>
    <t xml:space="preserve">  მოსაცდელის მშენებლობა</t>
  </si>
  <si>
    <t>წყლის ავზის მშენებლობა</t>
  </si>
  <si>
    <t>ჩხოროწყუს მუნიციპალიტეტი</t>
  </si>
  <si>
    <t>დაბა ჩხოროწყუ</t>
  </si>
  <si>
    <t>გარახა</t>
  </si>
  <si>
    <t>ქვ. გარახის საბავშვო ბაღის რეაბილიტაცია</t>
  </si>
  <si>
    <t>ზედა გარახის სასმელი წყლის რეაბილიტაცია</t>
  </si>
  <si>
    <t>ლესიჭინეს თემი</t>
  </si>
  <si>
    <t>ლესიჭინე</t>
  </si>
  <si>
    <t>სასაფლაოს ჭემოკავება (განთიადის უბანში)</t>
  </si>
  <si>
    <t>სოფლის ცენტრის კეთილმოწყობა</t>
  </si>
  <si>
    <t>არსებული სტადიონის შემოღობვა</t>
  </si>
  <si>
    <t>№2 საჯარო სკოლის შემოღობვა 300 მ-ზე</t>
  </si>
  <si>
    <t>შიდა საუბნო გზების რეაბილიტაცია</t>
  </si>
  <si>
    <t xml:space="preserve">II ლესიჭინე </t>
  </si>
  <si>
    <t>ცენტრალური გზის დამეწყრილი ნაწილის რეაბილიტაცია</t>
  </si>
  <si>
    <t>არასტანდარტული სტადიონის შემოღობვა</t>
  </si>
  <si>
    <t>ოჩხომური</t>
  </si>
  <si>
    <t>საბავშვო ბაღის ერთი ოთახის რეაბილიტაცია</t>
  </si>
  <si>
    <t>ხიდ-ბოგირის მოწყობა (ვენია ხორავას სახლთან)</t>
  </si>
  <si>
    <t>ხიდ-ბოგირის რეაბილიტაცია (ემზარ ხორავას სახლთან)</t>
  </si>
  <si>
    <t>ფეხბურთისა და ფრემბურთის ინვენტარის შეძენა</t>
  </si>
  <si>
    <t>ცენტრალური გზის რეაბილიტაცია</t>
  </si>
  <si>
    <t>ხაბუმეს თემი</t>
  </si>
  <si>
    <t>ხაბუმე</t>
  </si>
  <si>
    <t>ბაღის მოწყობა ყოფილი ჩაის ფაბრიკის ტერიტორიაზე</t>
  </si>
  <si>
    <t>წყაროს რეაბილიტაცია ყოფილი ჩაის ფაბრიკის ტერიტორიაზე</t>
  </si>
  <si>
    <t>ბაღის რემონტი ჟუღუს უბანში</t>
  </si>
  <si>
    <t>შიდა გზების მოხრეშვა სასაფლაოს გზაზე (შენგელიების უბანი) ჟუღუს უბანში, ხაბუმის გზა პირველი მოიდანახის მიმართულებით, (გურამ ფირცხელავას სახლთან)</t>
  </si>
  <si>
    <t xml:space="preserve">მოსაცდელის რეაბილიტაცია </t>
  </si>
  <si>
    <t xml:space="preserve">ხიდ-ბოგირის რეაბილიტაცია </t>
  </si>
  <si>
    <t>ჟუღუს უბანში წისქვილის ელ. მოწყობა</t>
  </si>
  <si>
    <t>ჯუმითი</t>
  </si>
  <si>
    <t>სასაფლაოში წყაროდან წყლის მიყვანა, შემოღობვა მავთულბადით</t>
  </si>
  <si>
    <t>ჯუმითის ბაღის რემონტი და ინვენტარის შეძენა (სათამაშოები)</t>
  </si>
  <si>
    <t>შიდა გზების მოხრეშვა ურულიას გზაზე, რევაზ გულუასა და ელისო ბელქანიას სახლამდე მისასვლელი გზა, ბაღის მიმდებარე ტერიტორიაზე</t>
  </si>
  <si>
    <t>სანიაღვრე არხის გაჭრა და ცხაურის მოწყობა (ზურაბ გულუას სახლთან)</t>
  </si>
  <si>
    <t>ამირან ქარჩავას და აჩიკო ღვინჯილიას სახლთან გრუნტის სანიაღვრის მოწყობა</t>
  </si>
  <si>
    <t>მოიდანახე</t>
  </si>
  <si>
    <t>წყლის რეაბილიტაცია ეწერის უბანში</t>
  </si>
  <si>
    <t>მე-2 მოიდანახეს ბაღის რემონტი</t>
  </si>
  <si>
    <t>ცენტრის ბაღის რემონტი და ინვენტარის შეძენა (სათამაშოები)</t>
  </si>
  <si>
    <t>წისქვილის რეაბილიტაცია  ლეჩალიგეს და წულაიების უბანში</t>
  </si>
  <si>
    <t>შიდა გზების მოხრეშვა და სანიაღვრე არხების მოწყობა საჭიროების მიხედვით ლეჩალიგეს უბანში, პირველ და მეორე მოიდანახეს შორის დამაკავშირებელ გზაზე, ეწერის გზა და მეორე მოიდანახეს უბანში სასაფლაოსთან მისასვლელი გზა</t>
  </si>
  <si>
    <t>ხაბუმე ზუმის გზის მიმართულებით სანიაღვრე არხის მოწყობა</t>
  </si>
  <si>
    <t>ნაპირსამაგრი და ხიდ-ბოგირი (მეგონა პერტაიას სახლთან)</t>
  </si>
  <si>
    <t>ჭოღის თემი</t>
  </si>
  <si>
    <t>ჭოღა</t>
  </si>
  <si>
    <t>საბავშვო ბაღის ერთი ოთახის რემონტი</t>
  </si>
  <si>
    <t>ქვემო ბაკურეთის უბანში წისქვილის მშენებლობა</t>
  </si>
  <si>
    <t>ქვემო ბაკურეთის უბანში ხიდ-ბოგირის რეაბილიტაცია</t>
  </si>
  <si>
    <t>ზემო  ბაკურეთის გზის მოხრეშვა</t>
  </si>
  <si>
    <t>ლეჯვატეს უბანში წისქვილის რეაბილიტაცია</t>
  </si>
  <si>
    <t>ბონდის ხიდის რეაბილიტაცია</t>
  </si>
  <si>
    <t>გზის მოხრეშვა ეწერის უბნის ტერიტორიაზე</t>
  </si>
  <si>
    <t>წისქვილის რეაბილიტაცია</t>
  </si>
  <si>
    <t>სასაფლაოს მისასვლელი გზის შეკეთება</t>
  </si>
  <si>
    <t>წისქვილის გაკეთება შონიათის უბანში</t>
  </si>
  <si>
    <t>მინი სტადიონი ლეჯაგუნეს და ლეთოდუეს უბანში</t>
  </si>
  <si>
    <t>წისქვილის რეაბილიტაცია ხანწკის უბანში</t>
  </si>
  <si>
    <t>ხიდის რემონტი ვარდო ცქვიტაიას სახლთან</t>
  </si>
  <si>
    <t>ნაპირსამაგრი სამუშაოები მდ. შებეზე</t>
  </si>
  <si>
    <t>ნაპირსამაგრი სამუშაოები ცქვიტაიას სახლთან</t>
  </si>
  <si>
    <t>II ჭოღა</t>
  </si>
  <si>
    <t>მე-2 ჭოღის ცენტრში საბაზო სკოლის ეზოს შემოკავება</t>
  </si>
  <si>
    <t>მოსაცდელის რეაბილიტაცია უბნის ცენტრში</t>
  </si>
  <si>
    <t>ელ. წისქვილის რეაბილიტაცია</t>
  </si>
  <si>
    <t>საბავშვო ბაღის კოსმეტიკური რემონტი</t>
  </si>
  <si>
    <t>ელ. წისქვილის რეაბილიტაცია ლეშენგელეს უბანში</t>
  </si>
  <si>
    <t>საკანალიზაციო არხის რეაბილიტაცია ლეშენგელეს უბანში</t>
  </si>
  <si>
    <t>მოსაცდელისა და წყლის რეაბილიტაცია ლეგაბელეს უბანში</t>
  </si>
  <si>
    <t>გზის მოხრეშვა ნაკარუს უბანში</t>
  </si>
  <si>
    <t>ხეხილის შესაწამლი აპარატის შეძენა</t>
  </si>
  <si>
    <t>ლექობალე</t>
  </si>
  <si>
    <t>წყლის საქაჩი ელ.ძრავის შეძენა ლექობალეს უბანში</t>
  </si>
  <si>
    <t>წყლის საქაჩი ელ.ძრავის შეძენა ლექობალეს უბანში (იურ ქობალიას სახლთან)</t>
  </si>
  <si>
    <t>ელ.წისქვილის რეაბილიტაცია ლემარკოზეს უბანში</t>
  </si>
  <si>
    <t>ხეხილის შესაწამლი აპარატის შეძენა ლემარკოზეს უბანში</t>
  </si>
  <si>
    <t>ხიდ-ბოგირის რეაბილიტაცია ლედიხამინჯიეს უბანში</t>
  </si>
  <si>
    <t>გზის მოხრეშვა ლედიხამინჯიეს უბანში</t>
  </si>
  <si>
    <t>გზის რეაბილიტაცია მოხრეშვა ზემო ნაკარუს უბანში</t>
  </si>
  <si>
    <t>საბავშვო ბაღისა და დაწყებითი სკოლის რეაბილიტაცია ელექტროგაყვანილობის მოწესრიგება</t>
  </si>
  <si>
    <t>მუხურის თემი</t>
  </si>
  <si>
    <t>ინტერნეტი</t>
  </si>
  <si>
    <t>სასაფლაოსთან სანიაღვრე არხის მოწყობა</t>
  </si>
  <si>
    <t>ზემო ლეჩიქვანეს უბანში სანიაღვრე არხის მოწყობა</t>
  </si>
  <si>
    <t>ბაღის შეკეთება რემონტი</t>
  </si>
  <si>
    <t>ხვიჩა ჩიქოვანის სახლთან გაბიონის გაკეთება</t>
  </si>
  <si>
    <t>ბანაკის ტერიტორიაზე მურთაზ დარსალიას სახლთან გაბიონის გაკეთება</t>
  </si>
  <si>
    <t>ცენტრის სასაფლაოს შემოღობვა</t>
  </si>
  <si>
    <t>ეკლესიის გზის რეაბილიტაცია</t>
  </si>
  <si>
    <t>ამბულატორიის შემოღობვა</t>
  </si>
  <si>
    <t>ლეთოლორდეს უბანში გზის რეაბილიტაცია და ორი ცალი სანიაღვრე მილი</t>
  </si>
  <si>
    <t>სოფლის ცენტრში არსებული ფეხბურთის მოედნის რეაბილიტაცია</t>
  </si>
  <si>
    <t>ლეგახარე</t>
  </si>
  <si>
    <t xml:space="preserve">ეკლესიის მისასვლელი გზის მოწყობა და წისქვილის რეაბილიტაცია </t>
  </si>
  <si>
    <t xml:space="preserve"> სასაფლაოს გზის მოწყობა (ვალერი ბაძაღუას სახლთან)</t>
  </si>
  <si>
    <t>ბაღის კარ-ფანჯრების გამოცვლა, სათამაშოების შეძენა და ეზოს კეთილმოწყობა</t>
  </si>
  <si>
    <t>ხაბალერში გზის რეაბილიტაცია და ხიდ-ბოგირის მოწყობა</t>
  </si>
  <si>
    <t>გზის რეაბილიტაცია (ხუშუტი გახარიას სახლთან)</t>
  </si>
  <si>
    <t>წისქვილის რეაბილიტაცია ცირდავების სახლთან</t>
  </si>
  <si>
    <t>სასაფლაოსთან მისასვლელი გზის რეაბილიტაცია (ლებენდელიანების უბანში)</t>
  </si>
  <si>
    <t>გზის რეაბილიტაცია (მურმანი ქომეთიანის სახლთან) ორი ცალი ბეტონის მილი დ-1000. საწრეტი არხის გათხრა ექსევატორით</t>
  </si>
  <si>
    <t>თაიას გადასასვლელთან სასაფლაოს გზის რეაბილიტაცია და სასაფლაოს შემოღობვა 200 მეტრი</t>
  </si>
  <si>
    <t>საწრეტი არხის შეკეთება ოთარი თოლორდავას სახლთან</t>
  </si>
  <si>
    <t>მაფელის უბანში სასაფლაოს გზის რეაბილიტაცია</t>
  </si>
  <si>
    <t>მაფელის უბანში წისქვილის რეაბილიტაცია</t>
  </si>
  <si>
    <t>ხიდ-ბოგირის გაკეთება ნოე გაბედავას სახლთან</t>
  </si>
  <si>
    <t>გზის რეაბილიტაცია ქოყოს უბანში</t>
  </si>
  <si>
    <t>ზინდის საწრეტი არხის ამოღება ექსკევატორით</t>
  </si>
  <si>
    <t>ქოყო</t>
  </si>
  <si>
    <t>ქოყოს უბანში სასაფლაოსთან ათი მეტრი გაბიონის გაკეთება და გზის რეაბილიტაცია</t>
  </si>
  <si>
    <t>სასაფლაოს შემოღობვა მაფელის უბანში</t>
  </si>
  <si>
    <t>გაბიონის შეკეთება  (აკაკი ცირამუას სახლის წინ)</t>
  </si>
  <si>
    <t>კირცხის თემი</t>
  </si>
  <si>
    <t>კირცხი</t>
  </si>
  <si>
    <t>სოფლის ცენტრში წმ. გიორგის ეკლესიის და სასაფლაოს შემოკავება</t>
  </si>
  <si>
    <t>ხიდ-ბოგირის აღდგენა საადონიოს, საგოშუოს და სამალანიოს უბნებში</t>
  </si>
  <si>
    <t>სანიაღვრე საწრეტი არხის მოწყობა სამალანიოს  და საგოშუოს უბანში</t>
  </si>
  <si>
    <t>ღელე ოხოჯეს კალაპოტის ამოწმენდა 300 მ-ზე</t>
  </si>
  <si>
    <t>ქვის გაბიონის მოწყობა ღელე ოხოჯეზე 30 მ/კუბის მოცულობით</t>
  </si>
  <si>
    <t xml:space="preserve">საქებურიო-საადონიოს, დობერას და სალაგვილავო-საარახამიოს გზის მოხრეშვა </t>
  </si>
  <si>
    <t>ადმინისტრაციული შენობის რემონტი და ინვენტარების შეზენა</t>
  </si>
  <si>
    <t>სკოლის ეზოს შემოკავება</t>
  </si>
  <si>
    <t>სარაქონი</t>
  </si>
  <si>
    <t>სარაქონის საბავშვო ბაღის მიმდინარე შეკეთება</t>
  </si>
  <si>
    <t>სარაქონის ყოფილი კანტორის შენობაში არსებული სასოფლო კლუბის მიმდინარე შეკეთება</t>
  </si>
  <si>
    <t>სარაქონის სახეციოს უბნის აღმართის გზის მონაკვეთის შეკეთება</t>
  </si>
  <si>
    <t>ზუმი(სოფელი)</t>
  </si>
  <si>
    <t>ზუმი</t>
  </si>
  <si>
    <t>საბავშვო-ბაღის შენობის გადახურვა და ბავშვთა სათამაშო შენობა ნაგებობების მოწყობა</t>
  </si>
  <si>
    <t>სასოფლო კლუბის სარემონტო სამუშაოები</t>
  </si>
  <si>
    <t>ლეფირცხელეს უბანში არსებულ სასაფლაოსთან მისასვლელი გზის რეაბილიტაცია და სასაფლაოს შემოღობვა</t>
  </si>
  <si>
    <t>მოსაცდელი ნაგებობების მოწყობა სანაჭყებიოსა და ქვემო ზუმის უბნებში</t>
  </si>
  <si>
    <t>ელ-წისქვილის რეაბილიტაცია  სალემონჯოს, ფახურიას და ქვემო ზუმის უბნებში</t>
  </si>
  <si>
    <t>გზის რეაბილიტაცია ზუმი-წალენჯიხის დამაკავშირებელი და სალემონჯოს უბნებში</t>
  </si>
  <si>
    <t>ნაგიდუს უბანში წყალსაწრეტი არხების გაყვანა და გზის რეაბილიტაცია</t>
  </si>
  <si>
    <t>ფახურიას უბანში ღელე ,,ჩერალუ"-ზე ნაპირსამაგრი სამუშაოები</t>
  </si>
  <si>
    <t xml:space="preserve">ეკლესიის განათების მოწყობა </t>
  </si>
  <si>
    <t>ფახურიას უბანში მარტივი ტიპის მინი-მოედნის მოწყობა</t>
  </si>
  <si>
    <t>თაია(სოფელი)</t>
  </si>
  <si>
    <t>თაია</t>
  </si>
  <si>
    <t>სასმელი წყლის რეაბილიტაცია</t>
  </si>
  <si>
    <t>სასოფლო კლუბის რემონტი</t>
  </si>
  <si>
    <t>მდ. ხაშაზე საცალფეხო ხიდეების გადება</t>
  </si>
  <si>
    <t>ნაფიჩხოვოს თემი</t>
  </si>
  <si>
    <t>ნაფიჩხოვო</t>
  </si>
  <si>
    <t>ცენტრალური ბაგა-ბაღის რეაბილიტაცია</t>
  </si>
  <si>
    <t>ლედარსალეს შესასვლელში მოსაცდელის გაკეთება</t>
  </si>
  <si>
    <t>საუბნო გზების მოხრეშვა</t>
  </si>
  <si>
    <t>9  აპრილის მემორიალის რეაბილიტაცია</t>
  </si>
  <si>
    <t>შინ მოუსვლელთა სახელობის პარკის რეაბილიტაცია</t>
  </si>
  <si>
    <t>ლედარსალე</t>
  </si>
  <si>
    <t>ლედარსალეს სკოლის ეზოს შემოღობვა</t>
  </si>
  <si>
    <t>ლედარსალეს ცენტრალური სასაფლაოს შემოღობვა</t>
  </si>
  <si>
    <t>ლედარსალეს საბავშვო ბაგა-ბაღის რეაბილიტაცია</t>
  </si>
  <si>
    <t>საუბნო გზების მოხრეშვა ლედარსალეს უბანში</t>
  </si>
  <si>
    <t>ცენტრალური სტადიონის ღობის რეაბილიტაცია</t>
  </si>
  <si>
    <t>სასმელი წყლის მილის შეძენა 200 გრძ/მ</t>
  </si>
  <si>
    <t>ხანწკი</t>
  </si>
  <si>
    <t>ლელაგვილეს ბაგა-ბაღის რეაბილიტაცია</t>
  </si>
  <si>
    <t>ხანწკის ბაგა-ბაღის რეაბილიტაცია</t>
  </si>
  <si>
    <t>ხიდ ბოგირზე გაბიონის მოწყობა და წისქვილის გადახურვა  (ზოზის სახლთან)</t>
  </si>
  <si>
    <t>ლელაგვილეს უბანში წისქვილის რემონტი</t>
  </si>
  <si>
    <t>წისქვილის რეაბილიტაცია (კარლო დარსალიას სახლთან)</t>
  </si>
  <si>
    <t>ლემორგოშე ლეთოდუეს გზის რეაბილიტაცია</t>
  </si>
  <si>
    <t>ქვედაჩხოროწყუს თემი</t>
  </si>
  <si>
    <t>ქვედაჩხოროწყუ</t>
  </si>
  <si>
    <t>მინი მოედნის მოწყობა</t>
  </si>
  <si>
    <t>ადმინისტრაციული შენობის რეაბილიტაცია</t>
  </si>
  <si>
    <t>სადრენაჟო არხის გაჭრა სასორდიო, საჯობაო, საკვირკველიო, საყალიჩაო ცენტრში ყოფილი ბენზინ-გასამართი პუნქტი (ჯემალ გოგუას ფართობთან)</t>
  </si>
  <si>
    <t>სახნავი მიწების შემოღობვა საპაპაოს და სასორდიოს უბნებში</t>
  </si>
  <si>
    <t>ფრენბურთის მოედნის მოწყობა სასორდიოს უბანში</t>
  </si>
  <si>
    <t>დამცავი გაბიონი (გულად კვირკველიას სახლთან)</t>
  </si>
  <si>
    <t>ლეჯიქე</t>
  </si>
  <si>
    <t>სახნავი მიწის ფართობების შემოღობვა</t>
  </si>
  <si>
    <t>ახუთის თემი</t>
  </si>
  <si>
    <t>ახუთი</t>
  </si>
  <si>
    <t>კულტურის სახლის რეაბილიტაცია</t>
  </si>
  <si>
    <t>ახალი წისქვილის მშენებლობა</t>
  </si>
  <si>
    <t>გზების რეაბილიტაცია (ცენტრი)</t>
  </si>
  <si>
    <t>გზის რეაბილიტაცია (საგამსახურდიოს უბანში)</t>
  </si>
  <si>
    <t>გზის რეაბილიტაცია (საკაკულიოს უბანში)</t>
  </si>
  <si>
    <t>გზის რეაბილიტაცია (საკაჭარაოს უბანში)</t>
  </si>
  <si>
    <t>ხიდ-ბოგირის რეაბილიტაცია (საკაკულიოს უბანში)</t>
  </si>
  <si>
    <t>საქარჩავოს და სააბაშიოს უბანი ნაპირსამაგრი სამუშაო</t>
  </si>
  <si>
    <t>საჯიჯელაოს უბანი გზის რეაბილიტაცია</t>
  </si>
  <si>
    <t>გზის რეაბილიტაცია (ლემამფორიეს უბანში)</t>
  </si>
  <si>
    <t>ბაგა-ბაღის რეაბილიტაცია ახუთის ცენტრში</t>
  </si>
  <si>
    <t>ბაგა-ბაღის რეაბილიტაცია საჩიტაიოს უბანში</t>
  </si>
  <si>
    <t>საჩიტაიო, საპერტახიოს უბანი გზის რეაბილიტაცია</t>
  </si>
  <si>
    <t>მონგირი</t>
  </si>
  <si>
    <t>საჯაჯაღონიო, სანაროუშვილოს უბანი ხიდ ბოგირის რეაბილიტაცია</t>
  </si>
  <si>
    <t>მინი-ფეხბურტის სტადიონის მოწყობა</t>
  </si>
  <si>
    <t>ბაგა-ბაღის რეაბილიტაცია მეორე ახუთის ცენტრში</t>
  </si>
  <si>
    <t>გზის რეაბილიტაცია მეორე ახუთის ცენტრში</t>
  </si>
  <si>
    <t xml:space="preserve"> მეორე ახუთის ცენტრში ნაპირსამაგრი სამუშაოები</t>
  </si>
  <si>
    <t>მონგირის უბანში ხიდ-ბოგირის რეაბილიტაცია (ზური ხარებავას სახლთან)</t>
  </si>
  <si>
    <t>მონგირის უბანში გზის რეაბილიტაცია</t>
  </si>
  <si>
    <t>ლეჯიქეს უბანში გზის რეაბილიტაცია</t>
  </si>
  <si>
    <t>ნაკიანის თემი</t>
  </si>
  <si>
    <t>ნაკიანი</t>
  </si>
  <si>
    <t xml:space="preserve">ლეახალე </t>
  </si>
  <si>
    <t>ნაკიანის ცენტრალური გზის რეაბილიტაცია (ლეახალეს უბანში)</t>
  </si>
  <si>
    <t>ლეახალეს უბანში შიდა გზების რეაბილიტაცია</t>
  </si>
  <si>
    <t>ლექარჩე</t>
  </si>
  <si>
    <t>ნაკიანის ცენტრალური გზის რეაბილიტაცია (ლექარჩეს უბანში)</t>
  </si>
  <si>
    <t>ლექარჩეს უბანში საბავშვო ბაღის კეთილმოწყობა</t>
  </si>
  <si>
    <t>ლეწურწუმეს თემი</t>
  </si>
  <si>
    <t>ლეწურწუმე</t>
  </si>
  <si>
    <t>სოფლის შიდა გზების მოხრეშვა რეაბილიტაცია და დამეწყრილ მონაკვეთებზე გაბიონების მოწყობა</t>
  </si>
  <si>
    <t>სასაფლაოს შემოღობვა ეგიარზენის უბანში</t>
  </si>
  <si>
    <t>სამფაზიანი მრიცხველის შეძენა და დამონტაჟება წისქვილისთვის</t>
  </si>
  <si>
    <t>არხის გაწმენდა ეგიარზენის უბანში</t>
  </si>
  <si>
    <t>საბავშვო ბაღისთვის ელ.ენერგიის მომარაგების კვანძის მოწყობა</t>
  </si>
  <si>
    <t>ნაგვაზუ</t>
  </si>
  <si>
    <t>სოფლის შიდა გზების მოხრეშვა რეაბილიტაცია</t>
  </si>
  <si>
    <t>სასმელი წყლის სისტემის მოწყობა</t>
  </si>
  <si>
    <t>სოფლის სასაფლაოზე მისასვლელი გზის რეაბილიტაცია</t>
  </si>
  <si>
    <t>სამეგრელო, ზემო-სვანეთის რეგიონი</t>
  </si>
  <si>
    <t>აბაშის  მუნიციპალიტეტი</t>
  </si>
  <si>
    <t>ნორიოს თემი</t>
  </si>
  <si>
    <t>ნორიო</t>
  </si>
  <si>
    <t>სოფ. ნორიოში სასაფლაოს მიმდებარედ საპირფარეშოს მოწყობის სამუშაოები</t>
  </si>
  <si>
    <t>სოფ. ნორიოში წყასაწრეტი არხის, მდ. ცუდღარის ამოწმენდის და მილ-ხიდის მოწყობის სამუშაოები</t>
  </si>
  <si>
    <t>სოფ. ნორიოში გარე განათების მოწყობის სამუშაოები</t>
  </si>
  <si>
    <t>სოფ. ნორიოში საძოვრის შემოღობვის სამუშაოები</t>
  </si>
  <si>
    <t>სოფ. ნორიოში შიდასამიმოსვლო ხრეშოვანი გზების შეკეთება</t>
  </si>
  <si>
    <t>განათლებისკარი</t>
  </si>
  <si>
    <t>სოფ. განათლებისკარში სტადიონის _x000D_მოწყობის სამუშაოები</t>
  </si>
  <si>
    <t>სოფ. განათლებისკარში მდ. აბაშაზე_x000D_ ჩასასვლელი გზის მოწყობის სამუშაოები</t>
  </si>
  <si>
    <t>სოფ. განათლებისკარში ამორტიზირებულ ასფალტოვან გზაზე უვარგისი ასფალტის საფარის აყრა, მოხრეშვა, მოშანდაკება პროფილის მიცემა</t>
  </si>
  <si>
    <t>აბაშისპირი</t>
  </si>
  <si>
    <t>სოფ. აბაშისპირის შიდასამიმოსვლო ასფალტოვანი გზის ორმული შეკეთების სამუშაოები</t>
  </si>
  <si>
    <t>სოფ. აბაშისპირში წყალსაწრეტი არხის _x000D_
ამოწმენდა-ამოთხრის სამუშაოები</t>
  </si>
  <si>
    <t xml:space="preserve">სოფ. აბაშისპირში გარე განათების მოწყობის სამუშაოები </t>
  </si>
  <si>
    <t>ძიგური</t>
  </si>
  <si>
    <t>სოფ. ძიგურში შიდასამიმოსვლო ხრეშოვანი და სასოფლო-სამეურნეო_x000D_
სავარგულებთან მისასვლელი გზების შეკეთების სამუშაოები</t>
  </si>
  <si>
    <t>სოფ. ძიგურში წყალსაწრეტი არხის მოწყობის სამუშაოები</t>
  </si>
  <si>
    <t>საგვაზაო</t>
  </si>
  <si>
    <t>სოფ. საგვაზაოში შიდასამიმოსვლო ხრეშოვანი გზების შეკეთების სამუშაოები</t>
  </si>
  <si>
    <t>სოფ. საგვაზაოში სოფლის საძოვრებზე არტეზიული ჭაბურღილებისა და ამობეტონებული ორმოების მოწყობის სამუშაოები</t>
  </si>
  <si>
    <t>სოფ. საგვაზაოში წყალსაწრეტი არხის მოწყობის სამუშაოები</t>
  </si>
  <si>
    <t>სოფ. საგვაზაოში მილ-ხიდის მოწყობის სამუშაოები</t>
  </si>
  <si>
    <t>სუჯუნის თემი</t>
  </si>
  <si>
    <t>სუჯუნა</t>
  </si>
  <si>
    <t xml:space="preserve">სოფ. სუჯუნაში საძოვრის შემოღობვის სამუშაოები  </t>
  </si>
  <si>
    <t>სოფ. სუჯუნაში ხიდე-ბოგირების მოწყობის სამუშაოები</t>
  </si>
  <si>
    <t>სოფ. სუჯუნაში წყალსაწრეტი არხების მოწყობა-ამოწმენდის სამუშაოები</t>
  </si>
  <si>
    <t>სოფ. სუჯუნაში შიდასამიმოსვლო_x000D_ ხრეშოვანი გზების შეკეთების სამუშაოები</t>
  </si>
  <si>
    <t>სოფ. ეწერში სოფლის საძოვრების _x000D_შემოღობვის სამუშაოები</t>
  </si>
  <si>
    <t>სოფ. ეწერში სასაფლაოს ღობის შეკეთების სამუშაოები</t>
  </si>
  <si>
    <t>სოფ. ეწერში შიდასამიმოსვლო ხრეშოვანი გზების შეკეთების სამუშაოები</t>
  </si>
  <si>
    <t>წალიკარი</t>
  </si>
  <si>
    <t xml:space="preserve">სოფ. წალიკარში მინი ფეხბურთის_x000D_ სტადიონისა და მასთან მისასვლელი _x000D_
გზის მოწყობის სამუშაოები  _x000D_
</t>
  </si>
  <si>
    <t>კეთილარის თემი</t>
  </si>
  <si>
    <t>კეთილარი</t>
  </si>
  <si>
    <t>სოფ. კეთილარში შიდასამიმოსვლო მნიშვნელობის ხრეშოვანი და სასოფლო-სამეურნეო სავარგულებთან მისასვლელი გრუნტოვანი გზების ორმული შეკეთება ხრეშოვანი მასალით</t>
  </si>
  <si>
    <t>08.07.2013</t>
  </si>
  <si>
    <t>26.08.2013</t>
  </si>
  <si>
    <t>გულეიკარი</t>
  </si>
  <si>
    <t>სოფ. გულეიკარში მილ-ხიდის მოწყობის სამუშაოები</t>
  </si>
  <si>
    <t>სოფ. გულეიკარში შიდასამიმოსვლო _x000D_
მნიშვნელობის ხრეშოვანი და სასოფლო-სამეურნეო სავარგულებთან მისასვლელი გრუნტოვანი გზების ორმული შეკეთება ხრეშოვანი მასალით</t>
  </si>
  <si>
    <t>გაღმა კოდორი</t>
  </si>
  <si>
    <t xml:space="preserve">სოფ. გაღმა კოდორის ცენტრში ჭაბურღილის მიმდებარე ტერიტორიის _x000D_
კეთილმოწყობის სამუშაოები _x000D_
</t>
  </si>
  <si>
    <t>სოფ. გაღმა კოდორში შიდასამიმოსვლო _x000D_
მნიშვნელობის ხრეშოვანი და სასოფლო-სამეურნეო სავარგულებთან მისასვლელი გრუნტოვანი გზების ორმული შეკეთება ხრეშოვანი მასალით</t>
  </si>
  <si>
    <t>სოფ. წყემი</t>
  </si>
  <si>
    <t>წყემი</t>
  </si>
  <si>
    <t>სოფ. წყემში შიდასამიმოსვლო მნიშვნელობის ხრეშოვანი გზების _x000D_შეკეთების სამუშაოები</t>
  </si>
  <si>
    <t>სოფ. წყემში არსებული მილ-ხიდების _x000D_შეკეთების სამუშაოები</t>
  </si>
  <si>
    <t>სოფ. წყემში არსებული წყალსაწრეტი _x000D_არხების ამოთხრა-ამოწმენდის სამუშაოები</t>
  </si>
  <si>
    <t>ნაესაკოვოს თემი</t>
  </si>
  <si>
    <t>ნაესაკოვო
კოდორი</t>
  </si>
  <si>
    <t>სოფ. ნაესაკოვოს სასაფლაოს შემოღობვის სამუშაოები</t>
  </si>
  <si>
    <t>ნაესაკოვო</t>
  </si>
  <si>
    <t>სოფ. ნაესაკოვოს წყალსაწრეტი არხების მოწყობის სამუშაოები</t>
  </si>
  <si>
    <t>სოფ. ნაესაკოვოში საძოვრის შემოღობვის სამუშაოები</t>
  </si>
  <si>
    <t>კოდორი</t>
  </si>
  <si>
    <t>სოფ. კოდორში საძოვრის შემოღობვის სამუშაოები</t>
  </si>
  <si>
    <t>სოფ. კოდორში შიდასამიმოსვლო ხრეშოვანი გზის ორმული შეკეთების _x000D_
სამუშაოები</t>
  </si>
  <si>
    <t>მარნის თემი</t>
  </si>
  <si>
    <t>მარანი</t>
  </si>
  <si>
    <t>სოფ. მარანში არსებულ ასფალტოვან _x000D_გზებზე უვარგისი ასფალტის საფარის აყრის, მოხრეშვა, მოშანდაკება და პროფილის მოწყობის სამუშაოები</t>
  </si>
  <si>
    <t>მარანჭალა</t>
  </si>
  <si>
    <t>სოფ. მარანჭალას ცენტრში მინი სტადიონის მოწყობის სამუშაოები</t>
  </si>
  <si>
    <t>23.09.2013</t>
  </si>
  <si>
    <t>გუგუნაყათი</t>
  </si>
  <si>
    <t xml:space="preserve">სოფ. გუგუნაყათის სასაფლაოს 
შემოღობვისა და მის მიმდებარედ საპირფარეშოს მოწყობის სამუშაოები </t>
  </si>
  <si>
    <t>ზანათის თემი</t>
  </si>
  <si>
    <t>გამოღმა ზანათი</t>
  </si>
  <si>
    <t>სოფ. გაღმა ზანათის საბავშვო ბაღში საპირფარეშოსა და წყლის სისტემის მოწყობის სამუშაოები</t>
  </si>
  <si>
    <t>სოფ. გაღმა ზანათში შიდასამიმოსვლო _x000D_
ხრეშოვანი გზების შეკეთების სამუშაოები</t>
  </si>
  <si>
    <t>სოფ. გაღმა ზანათში წყალსაწრეტი _x000D_არხების ამოთხრა-ამოწმენდის სამუშაოები</t>
  </si>
  <si>
    <t>სოფ. გაღმა ზანათში მილ-ხიდების _x000D_მოწყობის სამუშაოები</t>
  </si>
  <si>
    <t>სოფ. გაღმა ზანათში საძოვრის შემოღობვის სამუშაოები</t>
  </si>
  <si>
    <t>სოფ. გაღმა ზანათში გარე განათების მოწყობის სამუშაოები</t>
  </si>
  <si>
    <t>გაღმა ზანათი</t>
  </si>
  <si>
    <t>სოფ. გამოღმა ზანათში ამორტიზირებულ ასფალტოვან გზაზე დარჩენილი უვარგისი ასფალტის საფარის აყრის, მოხრეშვა, მოშანდაკებისა და პროფილის მიცემის სამუშაოები</t>
  </si>
  <si>
    <t>სოფ. გამოღმა ზანათში მილ-ხიდის მოწყობის სამუშაოები</t>
  </si>
  <si>
    <t>ქოლობანის თემი</t>
  </si>
  <si>
    <t>ქოლობანი</t>
  </si>
  <si>
    <t>სოფ. ქოლობანში ამორტიზირებულ ასფალტოვან გზაზე დარჩენილი უვარგისი ასფალტის საფარის აყრის, მოხრეშვა, მოშანდაკებისა და პროფილის მიცემის სამუშაოები</t>
  </si>
  <si>
    <t>ბულვანი</t>
  </si>
  <si>
    <t>სოფ. ბულვანში ამორტიზირებულ ასფალტოვან გზაზე დარჩენილი უვარგისი ასფალტის საფარის აყრის, მოხრეშვა, მოშანდაკებისა და პროფილის მიცემის სამუშაოები</t>
  </si>
  <si>
    <t>სოფ. გუგუნაყათში ამორტიზირებულ ასფალტოვან გზაზე დარჩენილი უვარგისი ასფალტის საფარის აყრის, მოხრეშვა, მოშანდაკებისა და პროფილის მიცემის სამუშაოები</t>
  </si>
  <si>
    <t>პატარა გეზათი</t>
  </si>
  <si>
    <t>სოფ. პატარა გეზათში ამორტიზირებულ ასფალტოვან გზაზე დარჩენილი უვარგისი ასფალტის საფარის აყრის-მოღრეშვა, მოშანდაკებისა და პროფილის მიცემის სამუშაოები</t>
  </si>
  <si>
    <t>პ/მაისის თემი</t>
  </si>
  <si>
    <t>პ/მაისი</t>
  </si>
  <si>
    <t>სოფ. პ/მაისის საბავშვო ბაღის ეზოს შემოღობვის სამუშაოები</t>
  </si>
  <si>
    <t>სოფ. პ/მაისის საბავშვო ბაღში წყლის სისტემის სარეაბილიტაციო სამუშაოები</t>
  </si>
  <si>
    <t xml:space="preserve">სოფ. პ/მაისის საძოვრების შემოღობვის სამუშაოები </t>
  </si>
  <si>
    <t>სოფ. პ/მაისის ასფალტოვანი გზის ორმული შეკეთების სამუშაოები</t>
  </si>
  <si>
    <t>სოფ. პ/მაისში მილ-ხიდების მოწყობის სამუშაოები</t>
  </si>
  <si>
    <t>სოფ. პ/მასში საძოვრებზე პირუტყვის _x000D_ბუნებრივი სარწყულებლის მოწყობის სამუშაოები</t>
  </si>
  <si>
    <t>სოფ. პ/მაიში სასოფლო-სამეურნეო _x000D_სავარგულებთან მისასვლელი გზის შეკეთების სამუშაოები</t>
  </si>
  <si>
    <t>თხმელარი</t>
  </si>
  <si>
    <t>სოფ. თხმელარში ამორტიზირებულ ასფალტოვან გზაზე დარჩენილი უვარგისი ასფალტის საფარის აყრის, მოხრეშვა, მოშანდაკებისა და პროფილის მიცემის სამუშაოები</t>
  </si>
  <si>
    <t>სოფ. თხმელარში სასაფლაოს მიმდებარედ წყალსაწრეტი არხის ამოწმენდის სამუშაოები</t>
  </si>
  <si>
    <t>გაუწყინარი</t>
  </si>
  <si>
    <t>სოფ. გაუწყინარში საბავშვო ბაღის ეზოს შემოკავება</t>
  </si>
  <si>
    <t>სკვერის შემოღობვა</t>
  </si>
  <si>
    <t>სასაფლაოს შემოღობვა</t>
  </si>
  <si>
    <t>სოფ. Gგაუწყინარის საბავშვო ბაღში წყლის სისტემების სარეაბილიტაციო სამუშაოები</t>
  </si>
  <si>
    <t>სოფ. გაუწყინარის სკვერში ჭაბურღილის მოწყობის სამუშაოები</t>
  </si>
  <si>
    <t>ქვიშანჭალა</t>
  </si>
  <si>
    <t>სოფ. ქვიშანჭალას სასაფლაოს შემოღობვის სამუშაოები</t>
  </si>
  <si>
    <t>სამიქაოს თემი</t>
  </si>
  <si>
    <t>სამიქაო</t>
  </si>
  <si>
    <t xml:space="preserve">სოფ. სამიქაოში მშენებარე ეკლესიის ეზოს გალავნით შემოღობვის სამუშაოები </t>
  </si>
  <si>
    <t>მაიდანი</t>
  </si>
  <si>
    <t>სოფ. მაიდნის სასაფლაოს შემოღობვის სამუშაოები</t>
  </si>
  <si>
    <t>15.07.2014</t>
  </si>
  <si>
    <t xml:space="preserve">სოფ. მაიდანის სასაფლაოსთან სასმელი წყლის მიყვანა ცენტრალური მაგისტრალიდან </t>
  </si>
  <si>
    <t>15.07.2015</t>
  </si>
  <si>
    <t>სოფ. მაიდნის სასაფლაოსთან გარე _x000D_განათების მოწყობის სამუშაოები</t>
  </si>
  <si>
    <t>15.07.2016</t>
  </si>
  <si>
    <t xml:space="preserve">სოფ. მაიდნის ცენტრში ბეტონის _x000D_წყალსაწრეტი არხის მოწყობის სამუშაოები </t>
  </si>
  <si>
    <t>15.07.2017</t>
  </si>
  <si>
    <t>სოფ. მაიდანში მილ-ხიდების მოწყობის სამუშაოები</t>
  </si>
  <si>
    <t>15.07.2018</t>
  </si>
  <si>
    <t>სოფ. მაიდნის საბავშვო ბაღში შენობაზე მოაჯირის მოწყობისა და ცენტრალური მაგისტრალიდან წყლის შეყვანის სამუშაოები</t>
  </si>
  <si>
    <t>15.07.2019</t>
  </si>
  <si>
    <t>სოფ. მაიდანში შიდასამიმოსვლო ხრეშოვანი გზების შეკეთების სამუშაოები</t>
  </si>
  <si>
    <t>15.07.2020</t>
  </si>
  <si>
    <t>გეზათის თემი</t>
  </si>
  <si>
    <t>გეზათი</t>
  </si>
  <si>
    <t>სოფ. გეზათში საძოვრებზე არტეზიული ჭაბურღილის მოწყობა ბეტონის ავზით პირუტყვის საწყურებლად</t>
  </si>
  <si>
    <t xml:space="preserve">სოფ. გეზათის სასაფლაოში შესასვლელი რკინის ჭიშკრის მოწყობის სამუშაოები </t>
  </si>
  <si>
    <t xml:space="preserve">სოფ. გეზათის საბავშვო ბაღისა და სტადიონის შემოღობვის დასრულების სამუშაოები </t>
  </si>
  <si>
    <t>სოფ. გეზათში შიდასამიმოსვლო ხრეშოვანი გზების შეკეთების სამუშაოები</t>
  </si>
  <si>
    <t>სოფ. გეზათში ცენტრალურ ქუჩაზე _x000D_გარე განათების მოწყობის სამუშაოები</t>
  </si>
  <si>
    <t>გულუხეთი</t>
  </si>
  <si>
    <t>სოფ. გულუხეთის ცენტრში სპორტული თამაშებისათვის ფარდულის მოწყობის სამუშაოები</t>
  </si>
  <si>
    <t>სოფ. გულუხეთის შიდასამიმოსვლო ხრეშოვანი გზების შეკეთების სამუშაოები</t>
  </si>
  <si>
    <t>სოფ. გულუხეთში ცენტრალურ ქუჩაზე _x000D_
გარე განათების მოწყობის სამუშაოები</t>
  </si>
  <si>
    <t>ტყვირის თემი</t>
  </si>
  <si>
    <t>ტყვირი</t>
  </si>
  <si>
    <t xml:space="preserve">სოფ. ტყვირში სტადიონის შემოღობვის სამუშაოები </t>
  </si>
  <si>
    <t>სოფ. ტყვირში ხიდე-ბოგირის შეკეთების სამუშაოები</t>
  </si>
  <si>
    <t>სოფ. ტყვირის საბავშვო ბაღში არტეზიული ჭის მოწყობის სამუშაოები</t>
  </si>
  <si>
    <t>სოფ. ტყვირში საყანე ფართობებთან მისასვლელი გზის ორმული შეკეთებისა_x000D_
და გზის პირების ეკალ-ბარდებისა და გაწმენდის სამუშაოები</t>
  </si>
  <si>
    <t>ცილორი</t>
  </si>
  <si>
    <t>სოფ ცილორში სტადიონის მოწყობის სამუშაოები</t>
  </si>
  <si>
    <t>სოფ. ცილორში წყალსაწრეტი არხის ამოწმენდა-ამოთხრის სამუშაოები</t>
  </si>
  <si>
    <t>^XIV საუკუნის მაცხოვრის სახელობის ტაZართან მისასვლელი გზის ნაპირების გაწმენდა, ამოძირკვა ეკალ-ბარდებისაგან</t>
  </si>
  <si>
    <t>სოფ. ძვ. აბაშის თემი</t>
  </si>
  <si>
    <t>ძვ.აბაშა</t>
  </si>
  <si>
    <t>სოფ. ძვ.აბაშის ცენტრში არსებული პარკის შემოღობვის სამუშაოები</t>
  </si>
  <si>
    <t>სოფ. ძვ.აბაშის კლუბის შენობის სარემონტო სამუშაოები</t>
  </si>
  <si>
    <t>სოფ. ძვ.აბაშის შიდასამიმოსვლო ხრეშოვანი გზების შეკეთების სამუშაოები</t>
  </si>
  <si>
    <t>სოფ. ძვ.აბაშაში ხიდე-ბოგირის შეკეთების სამუშაოები</t>
  </si>
  <si>
    <t>საკუპრავო</t>
  </si>
  <si>
    <t>სოფ. საკუპრაოს სასაფლაოს მიმდებარედ _x000D_საპირფარეშოს მოწყობის სამუშაოები</t>
  </si>
  <si>
    <t>სოფ. საკუპრავოს სასაფლაოს მიმდებარე ტერიტორიაზე არტეზიული ჭაბურღილის მოწყობის სამუშაოები</t>
  </si>
  <si>
    <t>სოფ. საკუპრაოში შიდასამიმოსვლო _x000D_
ხრეშოვანი გზების შეკეთების სამუშაოები</t>
  </si>
  <si>
    <t>სოფ. საკუპრაოში არსებული ხიდე-ბოგირების შეკეთების სამუშაოები</t>
  </si>
  <si>
    <t>სოფ. ონტოფოს თემი</t>
  </si>
  <si>
    <t>I-ონტოფო</t>
  </si>
  <si>
    <t>სოფ. I-ონტოფოს ცენტრში მდებარე _x000D_"წმინდა ბარბარეს" სახელობის ეკლესიის ეზოს შემოღობვის სამუშაოები</t>
  </si>
  <si>
    <t>II-ონტოფო</t>
  </si>
  <si>
    <t>სოფ. II ონტოფოში მდ. ნოღელაზე არსებული საფეხმავლო ხიდის შეკეთების სამუშაოები</t>
  </si>
  <si>
    <t>სოფ. II ონტოფოში წყალსაწრეტი არხის ამოთხრა-ამოწმენდის სამუშაოები</t>
  </si>
  <si>
    <t>სოფ. II-ონტოფოში შიდასამიმოსვლო ხრეშოვანი გზების ორმული შეკეთების სამუშაოები</t>
  </si>
  <si>
    <t>სოფ. სეფიეთი</t>
  </si>
  <si>
    <t>სეფიეთი</t>
  </si>
  <si>
    <t>სოფ. სეფიეთის ცენტრში არსებული სტადიონის შემოღობვის სამუშაოები და ფეხბურთის, ფრენბურთის ბადეების შეძენა</t>
  </si>
  <si>
    <t>სოფ. სეფიეთის საბავშვო ბაღში და ეკლესიის მიმდებარედ არტეზიული ჭაბურღილების მოწყობის სამუშაოები</t>
  </si>
  <si>
    <t>სოფ. სეფიეთის კლუბის შენობის შეკეთებისა და ელექტროფიცირების სამუშაოები</t>
  </si>
  <si>
    <t>სოფ. სეფიეთის კლუბისათვის სკამების შეძენა</t>
  </si>
  <si>
    <t>სოფ. სეფიეთში ხიდე-ბოგირების შეკეთება-მოწყობის სამუშაოები</t>
  </si>
  <si>
    <t>სოფლის მხარდაჭერის პროგრამა       2013 წელი.</t>
  </si>
  <si>
    <t>მესტიის მუნიციპალიტეტი _ 588 885 ლარი</t>
  </si>
  <si>
    <t>დაწყება</t>
  </si>
  <si>
    <t>დასრულება</t>
  </si>
  <si>
    <t>ბეჩოს თემი</t>
  </si>
  <si>
    <t>სოფ. დოლასვიფი</t>
  </si>
  <si>
    <t>სასმელი წყლის მილების შეძენა–შემოტანა.</t>
  </si>
  <si>
    <t>25/8/2013</t>
  </si>
  <si>
    <t xml:space="preserve"> </t>
  </si>
  <si>
    <t>ბაგვდანარი</t>
  </si>
  <si>
    <t>დოლი</t>
  </si>
  <si>
    <t xml:space="preserve">სოფლის ეკლესიის შენობის კეთილმოწყობა </t>
  </si>
  <si>
    <t>მაზერი</t>
  </si>
  <si>
    <t>კანალიზაციის მილების შეძენა– შემოტანა.</t>
  </si>
  <si>
    <t>ნაშთქოლი</t>
  </si>
  <si>
    <t>ნაშთქოლის ეკლესიის კეთილმოწყობა</t>
  </si>
  <si>
    <t>ტვებიში</t>
  </si>
  <si>
    <t>კანალიზაციის მილების შეძენა შემოტანა</t>
  </si>
  <si>
    <t>უშხვანარი</t>
  </si>
  <si>
    <t>სპორტული მოედნის მოწყობა</t>
  </si>
  <si>
    <t>ლანხვრი
ქართვანი</t>
  </si>
  <si>
    <t>ქართვანის მთავარ ანგელოზის სახ. ეკლესიის მიმდებარე ტერიტორიისა და სასაფლაოს შემოღობვა–კეთილმოწყობა</t>
  </si>
  <si>
    <t>გალაში
ჭკიდანარი</t>
  </si>
  <si>
    <t xml:space="preserve"> ჭკიდანარის  წმ. გიორგის ელესიის ტერიტორიისა და სასაფლაოს შემოღობვა–კეთილმოწყობა</t>
  </si>
  <si>
    <t>1o.12.2013</t>
  </si>
  <si>
    <t>ჭოხულდი</t>
  </si>
  <si>
    <t xml:space="preserve">სარიტუალო ინვენტარის შეძენა–შემოტანა </t>
  </si>
  <si>
    <t>ცხეკვანი</t>
  </si>
  <si>
    <t>სოფლის სამეურნეო გზის შეკეთება</t>
  </si>
  <si>
    <t>ეცერის თამი</t>
  </si>
  <si>
    <t>სოფ. ისკარი</t>
  </si>
  <si>
    <t xml:space="preserve">შემოსაღობი  მასალის,  მავთულბადის შეძენა </t>
  </si>
  <si>
    <t>27/6/2013</t>
  </si>
  <si>
    <t>27/8/2013</t>
  </si>
  <si>
    <t>ბარში</t>
  </si>
  <si>
    <t>სარიტუალო სახლის მოწყობა</t>
  </si>
  <si>
    <t>25/9/2013</t>
  </si>
  <si>
    <t>გვალდერი</t>
  </si>
  <si>
    <t>სასაფლაოს შემოღობვა  მავთულ–ბადით</t>
  </si>
  <si>
    <t>ლანტელი</t>
  </si>
  <si>
    <t>სასაფლაოს და ეკლესიის შემოღობვა  მავთულ– ბადით</t>
  </si>
  <si>
    <t>კალაში</t>
  </si>
  <si>
    <t>მჟავეწყლის  კეთილ მოწყობა</t>
  </si>
  <si>
    <t>ლადრერი</t>
  </si>
  <si>
    <t>წყლის ნაპირ სამაგრი სამუშაოები რკინა–ბეტონით</t>
  </si>
  <si>
    <t>17/6/2013</t>
  </si>
  <si>
    <t>ლაშხრერი</t>
  </si>
  <si>
    <t>შიდა გზის  კეთილმოწყობა</t>
  </si>
  <si>
    <t>უღვალი</t>
  </si>
  <si>
    <t xml:space="preserve"> სასმელი წყლის რეზერუარის შეძენა და დამონტაჟება</t>
  </si>
  <si>
    <t>26/6/2013</t>
  </si>
  <si>
    <t>ფხუტრერი</t>
  </si>
  <si>
    <t xml:space="preserve"> შემოსაღობი მასალის მავთულ–ბადის შეძენა</t>
  </si>
  <si>
    <t>ქურაში</t>
  </si>
  <si>
    <t xml:space="preserve"> შიდა გზის  კეთილ მოწყობა  </t>
  </si>
  <si>
    <t>25/10/2013</t>
  </si>
  <si>
    <t>ცალანარი</t>
  </si>
  <si>
    <t xml:space="preserve"> სოფლის გზის კეთილმოწყობა</t>
  </si>
  <si>
    <t>28/6/2013</t>
  </si>
  <si>
    <t>25/9/2012</t>
  </si>
  <si>
    <t>ჭელირი</t>
  </si>
  <si>
    <t>სამანქანო გზის კეთილმოწყობა</t>
  </si>
  <si>
    <t>ჰებუთი</t>
  </si>
  <si>
    <t>სასაფლაოს და ეკლესიის შემოღობვა მავთულ–ბადით</t>
  </si>
  <si>
    <t>იდლიანის თემი</t>
  </si>
  <si>
    <t>იდლიანი</t>
  </si>
  <si>
    <t>სასმელი წყლის მილის გაყვანა</t>
  </si>
  <si>
    <t>30/10/2013</t>
  </si>
  <si>
    <t>საკანალიზაციო მილების გაყვანა</t>
  </si>
  <si>
    <t xml:space="preserve"> სანიაღვრე არხის მოწყობა</t>
  </si>
  <si>
    <t xml:space="preserve"> სპორტული მოედნის რეაბილიტაცია</t>
  </si>
  <si>
    <t>ლებურცხილა</t>
  </si>
  <si>
    <t>ნაპირსამაგრი სამუშაოები</t>
  </si>
  <si>
    <t>ნაშიხვი</t>
  </si>
  <si>
    <t>საძოვრებისკენ მიმავალი გზის შეკეთება</t>
  </si>
  <si>
    <t>იფარის თემი</t>
  </si>
  <si>
    <t>სოფ. ბოგრეში
ზეგანი
ნაკიფარი</t>
  </si>
  <si>
    <t>ღვთისშობლის ეკლესიის ტერიტორიისა და სასაფლაოს შემოღობვა–კეთილმოწყობა</t>
  </si>
  <si>
    <t>25/12/2013</t>
  </si>
  <si>
    <t>ადიში</t>
  </si>
  <si>
    <t>შიდა გზების კეთილმოწყობა</t>
  </si>
  <si>
    <t>კალას თემი</t>
  </si>
  <si>
    <t>სოფ. ლალხორალი
დავბერი 
ვიჩნაში
იფრარი
ხე,ხალდე</t>
  </si>
  <si>
    <t>კელიის ასაშენებელი მასალის შეძენა–შემოზიდვა</t>
  </si>
  <si>
    <t>25/11/2013</t>
  </si>
  <si>
    <t>ლატალის თემი</t>
  </si>
  <si>
    <t>სოფ. იენაში</t>
  </si>
  <si>
    <t>სასაფლაოს შემოღობვა მავთულ–ბადით</t>
  </si>
  <si>
    <t>25/7/2013</t>
  </si>
  <si>
    <t>კვანჭიანარი</t>
  </si>
  <si>
    <t>18/6/2013</t>
  </si>
  <si>
    <t>ლახუშდი</t>
  </si>
  <si>
    <t>სასმელი წყლის აუზის რეკონსტრუქცია</t>
  </si>
  <si>
    <t>ლაჰილი</t>
  </si>
  <si>
    <t>იფხი
ლელბაგი 
ლეშუკვი
ლანყვამ-ზაგრალი 
სადიანარი</t>
  </si>
  <si>
    <t>,,ბაალის" სათიბი ტერიტორიის შემოსაკავებელი მასალის ეკალ–მავთულის შეძენა შემოტანა</t>
  </si>
  <si>
    <t>19/6/2013</t>
  </si>
  <si>
    <t>შყალერი
მაცხვარიში</t>
  </si>
  <si>
    <t>,,წეფელის" წმინდა გიორგის ეკლესიის ტერიტორიისა და სასაფლაოს შემოღობვა–კეთილმოწყობა.</t>
  </si>
  <si>
    <t>ლახამულას თემი</t>
  </si>
  <si>
    <t>სოფ. ლახამულა</t>
  </si>
  <si>
    <t>სასაფლაოს მავთულბადით შემოღობვა.</t>
  </si>
  <si>
    <t>დიზი</t>
  </si>
  <si>
    <t>ცენტრალურ გზასთან დამაკავშირებელი შიდა გზის რეკონსტრუქცია</t>
  </si>
  <si>
    <t>ნოდაში</t>
  </si>
  <si>
    <t>სასაფლაოს მავთულბადით შემოღობვა</t>
  </si>
  <si>
    <t>ყაზაყი</t>
  </si>
  <si>
    <t>ცენტრალურ გზასთან დამაკავშირებელი გზის გაწმენდითი სამუშაოების ჩატარება</t>
  </si>
  <si>
    <t>შდიხირი</t>
  </si>
  <si>
    <t>ცენტრალურ გზასთან დამაკავშირებელი შიდა გზების რეკონსტრუქცია</t>
  </si>
  <si>
    <t xml:space="preserve">ხელრა
ქვ.იფარი
გენწვიში
</t>
  </si>
  <si>
    <t>ქვ. იფარის ცენტრალურ გზასთან დამაკავშირებელი სატრანსპორტო ხიდის ბურჯების რეკონსტრუქცია.</t>
  </si>
  <si>
    <t>ჰამაშ-თოთალეში</t>
  </si>
  <si>
    <t xml:space="preserve">სასაფლაოს შემოღობვა მავთულხლართით </t>
  </si>
  <si>
    <t>ლენჯერის თემი</t>
  </si>
  <si>
    <t>სოფ. ლემსია</t>
  </si>
  <si>
    <t>კაერი</t>
  </si>
  <si>
    <t>საკანალიზაციო მილების შეძენა-შემოტანა</t>
  </si>
  <si>
    <t>29/7/2013</t>
  </si>
  <si>
    <t>ლაშთხვერი</t>
  </si>
  <si>
    <t>saritualo inventaris Sesanaxi sawyobis mSenebloba</t>
  </si>
  <si>
    <t>ნესგუნი</t>
  </si>
  <si>
    <t>სასმელი წყლის სისტემის რეაბილიტაცია</t>
  </si>
  <si>
    <t>25/08/2013</t>
  </si>
  <si>
    <t>სოლი</t>
  </si>
  <si>
    <t>საკანალიზაციო  სისტემის  მშენებლობა.</t>
  </si>
  <si>
    <t>ქაშვეთი
ჰეშკილი</t>
  </si>
  <si>
    <t>მოსახლეობის თავშეყრის შენობის კეთილმოწყობა</t>
  </si>
  <si>
    <t>31.7/2013</t>
  </si>
  <si>
    <t>მულახის თემი</t>
  </si>
  <si>
    <t>სოფ. ჭოლაში</t>
  </si>
  <si>
    <t>საკანალიზაციო  სისტემის რეაბილიტაცია</t>
  </si>
  <si>
    <t>არცხელი</t>
  </si>
  <si>
    <t>ზურულდის გზის რეაბილიტაცია</t>
  </si>
  <si>
    <t>24/6/2013</t>
  </si>
  <si>
    <t>30/7/2013</t>
  </si>
  <si>
    <t>ზარდლაში</t>
  </si>
  <si>
    <t>სახნავ–სათესი და სათიბი ფართობების შემოსაღობი მასალის შეძენა</t>
  </si>
  <si>
    <t>25/6/2013</t>
  </si>
  <si>
    <t>ლახირი</t>
  </si>
  <si>
    <t>ივანე მახარობლის სახელობის ეკლესიის უკანა კედელზე მოწოლილი მიწისა და ქვების გაჭრა გაწმენდა და სამაგრი კედლის აშენება</t>
  </si>
  <si>
    <t>მაჯვდიერი</t>
  </si>
  <si>
    <t xml:space="preserve"> სასმელი წყლის რეაბილიტაცია</t>
  </si>
  <si>
    <t>მურშკელი</t>
  </si>
  <si>
    <t>გვალდის გზის შეკეთება</t>
  </si>
  <si>
    <t>15/7/2013</t>
  </si>
  <si>
    <t>ჟაბეში</t>
  </si>
  <si>
    <t>სარიტუალო  მასალის შესანახი საწყობის მშენებლობა</t>
  </si>
  <si>
    <t>ჟაამუში</t>
  </si>
  <si>
    <t>წყალსადენის მოწყობა და წყლის მილების შეძენა შემოზიდვა</t>
  </si>
  <si>
    <t>ღვებრა</t>
  </si>
  <si>
    <t>სასაფლაოს ტერიტორიის შემოღობვა</t>
  </si>
  <si>
    <t>ჩვაბიანი</t>
  </si>
  <si>
    <t>შიდა გზების რემონტი</t>
  </si>
  <si>
    <t>ცალდაში</t>
  </si>
  <si>
    <t>ნაკრის თემი</t>
  </si>
  <si>
    <t xml:space="preserve">სოფ. ნაკრა
თავრალი
ცალერი
ხერხვაში
ლაწომბა
ლენკვაში
კვიცანი
</t>
  </si>
  <si>
    <t>წმ.თამარ მეფის სახ. ეკლესიის კეთილმოწყობა</t>
  </si>
  <si>
    <t>კიჩხულდაში</t>
  </si>
  <si>
    <t>უშგულის თემი</t>
  </si>
  <si>
    <t>სოფ. ჩაჟაში</t>
  </si>
  <si>
    <t>saxnavi miwebis SemosaRobi masalis-mavTulbadis SeZena-Semotana</t>
  </si>
  <si>
    <t>11.12.2013.</t>
  </si>
  <si>
    <t>25.12.2013.</t>
  </si>
  <si>
    <t>მურყმელი</t>
  </si>
  <si>
    <t>სამეურნეო ნაკვეთების შემოსაღობი მასალის  ეკალ მავთულის შეძენა</t>
  </si>
  <si>
    <t>ჟიბიანი</t>
  </si>
  <si>
    <t>saxnavi miwebis Semosakavebeli ekal-mavTulisa da rkinis boZebis SeZena-Semotana</t>
  </si>
  <si>
    <t>სასმელი წყლის  რეაბილიტაცია</t>
  </si>
  <si>
    <t>ფარის თემი</t>
  </si>
  <si>
    <t>სოფ. ფარი</t>
  </si>
  <si>
    <t>ცენტრის კეთილ მოწყობა</t>
  </si>
  <si>
    <t>ზაგარი</t>
  </si>
  <si>
    <t>სამშენებლო მასალის შეძენა</t>
  </si>
  <si>
    <t>ზედა ლუჰა</t>
  </si>
  <si>
    <t>სარიტუალო ინვენტარის შეძენა სემოზიდვა</t>
  </si>
  <si>
    <t>22/7/2013</t>
  </si>
  <si>
    <t>31/11/2013</t>
  </si>
  <si>
    <t>კაცხი</t>
  </si>
  <si>
    <t>სათიბელას Sეძენა</t>
  </si>
  <si>
    <t>ლამხერი</t>
  </si>
  <si>
    <t>სამარხილე გზის შეკეთება</t>
  </si>
  <si>
    <t>ქვ. ლუჰა</t>
  </si>
  <si>
    <t>სარიტუალო ინვენტარის შეძენა</t>
  </si>
  <si>
    <t>ღეშდიერი</t>
  </si>
  <si>
    <t>სასაფლაოს ეკლესიის შემოღობვა</t>
  </si>
  <si>
    <t>ხოსრარი</t>
  </si>
  <si>
    <t>ამბულატორიის კარ–ფანჯრის გამოცვლა, კულტ სახლის გარე ფასადის მოწყობა</t>
  </si>
  <si>
    <t>ყვანა</t>
  </si>
  <si>
    <t>31.11.2013</t>
  </si>
  <si>
    <t>სვიფი</t>
  </si>
  <si>
    <t>სამარხილე გზის მოწყობა</t>
  </si>
  <si>
    <t>ლაყვრი</t>
  </si>
  <si>
    <t>წისქვილისათვის  ოთახის მოწყობა</t>
  </si>
  <si>
    <t>ფალედი</t>
  </si>
  <si>
    <t>მჟავე წყლის ტერიტორიის კეთილ მოწყობა</t>
  </si>
  <si>
    <t>ცხუმარის თემი</t>
  </si>
  <si>
    <t>სოფ. სვიფი</t>
  </si>
  <si>
    <t xml:space="preserve"> სახნავ–სათიბების  შემოსაღობი ეკალ–მავთულის შეძენა შემოტანა.</t>
  </si>
  <si>
    <t>25/09/2013</t>
  </si>
  <si>
    <t>ლაბსყალდი</t>
  </si>
  <si>
    <t>სასმელი წყლის მილების შეძენა შემოტანა</t>
  </si>
  <si>
    <t>18/07/2013</t>
  </si>
  <si>
    <t>ლეზგარა</t>
  </si>
  <si>
    <t>ეკლესიის კეთილმოწყობა</t>
  </si>
  <si>
    <t>მაგარდელი</t>
  </si>
  <si>
    <t>ტვიბერი</t>
  </si>
  <si>
    <t>ღვებალდი</t>
  </si>
  <si>
    <t>წვირმის თემი</t>
  </si>
  <si>
    <t>წვირმი</t>
  </si>
  <si>
    <t>სასაფლაოს და ეკლესიის შემოღობვა ქვის (ზღუდით) გალავნით</t>
  </si>
  <si>
    <t>ჩობანი</t>
  </si>
  <si>
    <t>წმ.გიორგის სახ. ეკლესიის ეზოს შემოღობვა მავთულ–ბადით</t>
  </si>
  <si>
    <t>იელი
ასკარტი
აცი</t>
  </si>
  <si>
    <t>სასაფლაოს ტერიტორიის შემოღობვა.</t>
  </si>
  <si>
    <t>ჭუბერის თემი</t>
  </si>
  <si>
    <t>სოფ. ქვ. მარღი</t>
  </si>
  <si>
    <t xml:space="preserve"> წყალსადენი მილების შეძენა შემოტანა</t>
  </si>
  <si>
    <t>დევრა</t>
  </si>
  <si>
    <t>სარიტუალო ინვენტარის შეძენა- შემოზიდვა</t>
  </si>
  <si>
    <t>ზედა მარღი</t>
  </si>
  <si>
    <t>ლარილარი</t>
  </si>
  <si>
    <t>სოფლის მოსახლეობის თავშეყრის ადგილის ასაშენებლად სამშენებლო მასალის შეძენა შემოტანა</t>
  </si>
  <si>
    <t>ლახამი</t>
  </si>
  <si>
    <t>წყალსადენი მილების შეძენა შემოტანა.</t>
  </si>
  <si>
    <t>ლეკულმახე</t>
  </si>
  <si>
    <t>ლეწფერი</t>
  </si>
  <si>
    <t>წყლის სისტემის მშენებლობა</t>
  </si>
  <si>
    <t>სგურიში</t>
  </si>
  <si>
    <t>საკანალიზაციო მილების შეძენა შემოტნა</t>
  </si>
  <si>
    <t>ტიტა</t>
  </si>
  <si>
    <t>წისქვილის ასაშენებლად, მასალის შეძენა შემოზიდვა</t>
  </si>
  <si>
    <t>ყარი</t>
  </si>
  <si>
    <t>სარიტუალო მასალის შეძენა შემოზიდვა</t>
  </si>
  <si>
    <t>ხაიშის თემი</t>
  </si>
  <si>
    <t>სოფ. ხაიში</t>
  </si>
  <si>
    <t>ხაიშის ცენტრის კეთილ მოწყობა</t>
  </si>
  <si>
    <t>ბარჯაში</t>
  </si>
  <si>
    <t>სათიბებისკენ გზის კეთილმოწყობა</t>
  </si>
  <si>
    <t>ზედა წვირმინდი</t>
  </si>
  <si>
    <t>31/10/13</t>
  </si>
  <si>
    <t>თოთანი</t>
  </si>
  <si>
    <t>სასმელი წყლის სისტემის რეაბილიტაცია, .</t>
  </si>
  <si>
    <t>ლალხორალი</t>
  </si>
  <si>
    <t>ლახანი</t>
  </si>
  <si>
    <t>ლუხი</t>
  </si>
  <si>
    <t>ხიდის რეაბილიტაცია.</t>
  </si>
  <si>
    <t>მუხაშერა</t>
  </si>
  <si>
    <t>ნალქორვალი</t>
  </si>
  <si>
    <t>სკორმეთი</t>
  </si>
  <si>
    <t>საფეხმავლო ხიდის რებილიტაცია</t>
  </si>
  <si>
    <t>ტობარი</t>
  </si>
  <si>
    <t>ქედანი</t>
  </si>
  <si>
    <t>გზის  კეთილმოწყობა</t>
  </si>
  <si>
    <t>ქვ. ვედი</t>
  </si>
  <si>
    <t>შიდა გზების კეთილ მოწყობა</t>
  </si>
  <si>
    <t>ზედა ვედი</t>
  </si>
  <si>
    <t>საფეხმავლო ხიდის მშენებლობა</t>
  </si>
  <si>
    <t>ზემო ვედი</t>
  </si>
  <si>
    <t>გზის აღდგენითი სამუშაოები</t>
  </si>
  <si>
    <t>ქვ. წვირმინდი</t>
  </si>
  <si>
    <t>ციცხვარი</t>
  </si>
  <si>
    <t>ჯორკვალი</t>
  </si>
  <si>
    <t>ჭერი</t>
  </si>
  <si>
    <t>გაღმა ხაიში</t>
  </si>
  <si>
    <t>შგედი</t>
  </si>
  <si>
    <t>RF4V</t>
  </si>
  <si>
    <t>ზედა ხაიში</t>
  </si>
  <si>
    <t>ნანყბული</t>
  </si>
  <si>
    <t>საფეხმავლო გზის შეკეთება</t>
  </si>
  <si>
    <t>30/10/2012</t>
  </si>
  <si>
    <t>ნაკი</t>
  </si>
  <si>
    <t xml:space="preserve">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</si>
</sst>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43">
    <font>
      <sz val="11"/>
      <color theme="1"/>
      <name val="Calibri"/>
      <family val="2"/>
      <charset val="1"/>
      <scheme val="minor"/>
    </font>
    <font>
      <sz val="11"/>
      <name val="AcadNusx"/>
    </font>
    <font>
      <b/>
      <sz val="10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color rgb="FFFF0000"/>
      <name val="AcadNusx"/>
    </font>
    <font>
      <sz val="10"/>
      <color theme="1"/>
      <name val="Calibri"/>
      <family val="2"/>
      <charset val="1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sz val="11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Sylfaen"/>
      <family val="1"/>
    </font>
    <font>
      <sz val="11"/>
      <name val="Arial"/>
      <family val="2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Sylfaen"/>
      <family val="1"/>
    </font>
    <font>
      <b/>
      <i/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0"/>
      <name val="Calibri"/>
      <family val="2"/>
    </font>
    <font>
      <sz val="10"/>
      <name val="Calibri"/>
      <family val="2"/>
    </font>
    <font>
      <b/>
      <sz val="11"/>
      <name val="Sylfaen"/>
      <family val="1"/>
    </font>
    <font>
      <b/>
      <sz val="9"/>
      <name val="Sylfaen"/>
      <family val="1"/>
    </font>
    <font>
      <b/>
      <sz val="9"/>
      <color theme="0"/>
      <name val="Sylfaen"/>
      <family val="1"/>
    </font>
    <font>
      <b/>
      <i/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name val="Sylfaen"/>
      <family val="1"/>
    </font>
    <font>
      <sz val="9"/>
      <name val="Sylfaen"/>
      <family val="1"/>
      <charset val="204"/>
    </font>
    <font>
      <sz val="9"/>
      <name val="AcadNusx"/>
    </font>
    <font>
      <b/>
      <sz val="10"/>
      <name val="Calibri"/>
      <family val="2"/>
      <scheme val="minor"/>
    </font>
    <font>
      <sz val="1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3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0" xfId="0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Continuous" vertical="justify"/>
    </xf>
    <xf numFmtId="1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left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wrapText="1"/>
    </xf>
    <xf numFmtId="0" fontId="17" fillId="3" borderId="0" xfId="0" applyFont="1" applyFill="1"/>
    <xf numFmtId="0" fontId="20" fillId="0" borderId="1" xfId="0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20" fillId="3" borderId="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0" fillId="0" borderId="0" xfId="0" applyFont="1"/>
    <xf numFmtId="0" fontId="25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/>
    <xf numFmtId="0" fontId="6" fillId="0" borderId="0" xfId="0" applyFont="1" applyBorder="1"/>
    <xf numFmtId="0" fontId="23" fillId="3" borderId="0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1" fontId="22" fillId="3" borderId="7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wrapText="1"/>
    </xf>
    <xf numFmtId="14" fontId="32" fillId="3" borderId="1" xfId="0" applyNumberFormat="1" applyFont="1" applyFill="1" applyBorder="1" applyAlignment="1">
      <alignment horizontal="center" vertical="center"/>
    </xf>
    <xf numFmtId="9" fontId="3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Continuous" vertical="justify"/>
    </xf>
    <xf numFmtId="0" fontId="32" fillId="3" borderId="1" xfId="0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0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2" fillId="0" borderId="0" xfId="0" applyFont="1" applyFill="1"/>
    <xf numFmtId="0" fontId="21" fillId="0" borderId="0" xfId="0" applyFont="1"/>
    <xf numFmtId="0" fontId="34" fillId="0" borderId="13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Fill="1" applyBorder="1"/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42" fillId="3" borderId="1" xfId="0" applyFont="1" applyFill="1" applyBorder="1"/>
    <xf numFmtId="0" fontId="42" fillId="3" borderId="0" xfId="0" applyFont="1" applyFill="1"/>
    <xf numFmtId="2" fontId="42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3" fillId="3" borderId="12" xfId="0" applyNumberFormat="1" applyFont="1" applyFill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vertical="center"/>
    </xf>
    <xf numFmtId="14" fontId="23" fillId="3" borderId="7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2" fontId="26" fillId="3" borderId="12" xfId="0" applyNumberFormat="1" applyFont="1" applyFill="1" applyBorder="1" applyAlignment="1">
      <alignment horizontal="center" vertical="center" wrapText="1"/>
    </xf>
    <xf numFmtId="2" fontId="26" fillId="3" borderId="11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4" fillId="0" borderId="0" xfId="0" applyFont="1" applyFill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\My%20Documents\Downloads\Users\user\AppData\Local\Microsoft\Windows\Temporary%20Internet%20Files\Content.Outlook\PO9ZXYD3\finansebi\ckaroeb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VOLEBTAN_ERTAD"/>
      <sheetName val="Sheet3"/>
    </sheetNames>
    <sheetDataSet>
      <sheetData sheetId="0" refreshError="1">
        <row r="65">
          <cell r="H65">
            <v>1804409</v>
          </cell>
        </row>
        <row r="69">
          <cell r="H69">
            <v>588885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D6" sqref="D6"/>
    </sheetView>
  </sheetViews>
  <sheetFormatPr defaultRowHeight="12.75"/>
  <cols>
    <col min="1" max="1" width="4.85546875" style="21" customWidth="1"/>
    <col min="2" max="2" width="12.5703125" style="21" customWidth="1"/>
    <col min="3" max="3" width="12.85546875" style="21" customWidth="1"/>
    <col min="4" max="4" width="11.7109375" style="21" customWidth="1"/>
    <col min="5" max="5" width="26" style="22" customWidth="1"/>
    <col min="6" max="6" width="14.42578125" style="21" customWidth="1"/>
    <col min="7" max="7" width="13.42578125" style="21" customWidth="1"/>
    <col min="8" max="8" width="0.140625" style="21" customWidth="1"/>
    <col min="9" max="16384" width="9.140625" style="21"/>
  </cols>
  <sheetData>
    <row r="1" spans="1:11" s="1" customFormat="1" ht="27" customHeight="1">
      <c r="A1" s="196" t="s">
        <v>0</v>
      </c>
      <c r="B1" s="196"/>
      <c r="C1" s="196"/>
      <c r="D1" s="196"/>
      <c r="E1" s="196"/>
      <c r="F1" s="196"/>
      <c r="G1" s="196"/>
      <c r="H1" s="196"/>
    </row>
    <row r="2" spans="1:11" s="1" customFormat="1">
      <c r="A2" s="197" t="s">
        <v>1</v>
      </c>
      <c r="B2" s="197"/>
      <c r="C2" s="197"/>
      <c r="D2" s="197"/>
      <c r="E2" s="178" t="s">
        <v>2</v>
      </c>
      <c r="F2" s="2"/>
      <c r="G2" s="2"/>
    </row>
    <row r="3" spans="1:11" s="1" customFormat="1" ht="16.5" customHeight="1">
      <c r="E3" s="3"/>
      <c r="F3" s="2"/>
      <c r="G3" s="2"/>
    </row>
    <row r="4" spans="1:11" s="1" customFormat="1" ht="144" customHeight="1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11" s="1" customFormat="1" ht="49.5" customHeight="1">
      <c r="A5" s="6">
        <v>1</v>
      </c>
      <c r="B5" s="7" t="s">
        <v>11</v>
      </c>
      <c r="C5" s="7" t="s">
        <v>12</v>
      </c>
      <c r="D5" s="6">
        <v>2059</v>
      </c>
      <c r="E5" s="8" t="s">
        <v>13</v>
      </c>
      <c r="F5" s="11">
        <v>41513</v>
      </c>
      <c r="G5" s="11">
        <v>41583</v>
      </c>
      <c r="H5" s="10"/>
    </row>
    <row r="6" spans="1:11" s="1" customFormat="1" ht="37.5" customHeight="1">
      <c r="A6" s="6">
        <v>2</v>
      </c>
      <c r="B6" s="7"/>
      <c r="C6" s="7" t="s">
        <v>12</v>
      </c>
      <c r="D6" s="6">
        <v>25234</v>
      </c>
      <c r="E6" s="8" t="s">
        <v>14</v>
      </c>
      <c r="F6" s="11">
        <v>41494</v>
      </c>
      <c r="G6" s="11">
        <v>41579</v>
      </c>
      <c r="H6" s="10"/>
    </row>
    <row r="7" spans="1:11" s="1" customFormat="1" ht="37.5" customHeight="1">
      <c r="A7" s="6">
        <v>3</v>
      </c>
      <c r="B7" s="7"/>
      <c r="C7" s="6" t="s">
        <v>15</v>
      </c>
      <c r="D7" s="6">
        <v>9091</v>
      </c>
      <c r="E7" s="8" t="s">
        <v>14</v>
      </c>
      <c r="F7" s="11">
        <v>41494</v>
      </c>
      <c r="G7" s="11">
        <v>41579</v>
      </c>
      <c r="H7" s="10"/>
    </row>
    <row r="8" spans="1:11" s="1" customFormat="1" ht="37.5" customHeight="1">
      <c r="A8" s="6">
        <v>4</v>
      </c>
      <c r="B8" s="7"/>
      <c r="C8" s="6" t="s">
        <v>16</v>
      </c>
      <c r="D8" s="6">
        <v>3875</v>
      </c>
      <c r="E8" s="8" t="s">
        <v>14</v>
      </c>
      <c r="F8" s="11">
        <v>41494</v>
      </c>
      <c r="G8" s="11">
        <v>41579</v>
      </c>
      <c r="H8" s="10"/>
    </row>
    <row r="9" spans="1:11" s="1" customFormat="1" ht="37.5" customHeight="1">
      <c r="A9" s="6">
        <v>5</v>
      </c>
      <c r="B9" s="7"/>
      <c r="C9" s="6" t="s">
        <v>16</v>
      </c>
      <c r="D9" s="6">
        <v>2000</v>
      </c>
      <c r="E9" s="8" t="s">
        <v>17</v>
      </c>
      <c r="F9" s="13" t="s">
        <v>18</v>
      </c>
      <c r="G9" s="13" t="s">
        <v>19</v>
      </c>
      <c r="H9" s="10"/>
    </row>
    <row r="10" spans="1:11" s="1" customFormat="1" ht="37.5" customHeight="1">
      <c r="A10" s="6">
        <v>6</v>
      </c>
      <c r="B10" s="7" t="s">
        <v>20</v>
      </c>
      <c r="C10" s="6" t="s">
        <v>21</v>
      </c>
      <c r="D10" s="6">
        <v>19122</v>
      </c>
      <c r="E10" s="8" t="s">
        <v>14</v>
      </c>
      <c r="F10" s="11">
        <v>41494</v>
      </c>
      <c r="G10" s="11">
        <v>41579</v>
      </c>
      <c r="H10" s="10"/>
    </row>
    <row r="11" spans="1:11" s="1" customFormat="1" ht="37.5" customHeight="1">
      <c r="A11" s="6">
        <v>7</v>
      </c>
      <c r="B11" s="7"/>
      <c r="C11" s="6" t="s">
        <v>21</v>
      </c>
      <c r="D11" s="6">
        <v>20000</v>
      </c>
      <c r="E11" s="8" t="s">
        <v>22</v>
      </c>
      <c r="F11" s="11">
        <v>41494</v>
      </c>
      <c r="G11" s="11">
        <v>41579</v>
      </c>
      <c r="H11" s="10"/>
    </row>
    <row r="12" spans="1:11" s="1" customFormat="1" ht="37.5" customHeight="1">
      <c r="A12" s="6">
        <v>8</v>
      </c>
      <c r="B12" s="7"/>
      <c r="C12" s="6" t="s">
        <v>21</v>
      </c>
      <c r="D12" s="6">
        <v>5000</v>
      </c>
      <c r="E12" s="8" t="s">
        <v>23</v>
      </c>
      <c r="F12" s="11">
        <v>41506</v>
      </c>
      <c r="G12" s="11">
        <v>41525</v>
      </c>
      <c r="H12" s="10"/>
    </row>
    <row r="13" spans="1:11" s="1" customFormat="1" ht="37.5" customHeight="1">
      <c r="A13" s="6">
        <v>9</v>
      </c>
      <c r="B13" s="7"/>
      <c r="C13" s="6" t="s">
        <v>24</v>
      </c>
      <c r="D13" s="6">
        <v>1637</v>
      </c>
      <c r="E13" s="8" t="s">
        <v>14</v>
      </c>
      <c r="F13" s="11">
        <v>41494</v>
      </c>
      <c r="G13" s="11">
        <v>41579</v>
      </c>
      <c r="H13" s="10"/>
    </row>
    <row r="14" spans="1:11" s="1" customFormat="1" ht="37.5" customHeight="1">
      <c r="A14" s="6">
        <v>10</v>
      </c>
      <c r="B14" s="6"/>
      <c r="C14" s="6" t="s">
        <v>24</v>
      </c>
      <c r="D14" s="6">
        <v>3597</v>
      </c>
      <c r="E14" s="8" t="s">
        <v>25</v>
      </c>
      <c r="F14" s="11">
        <v>41449</v>
      </c>
      <c r="G14" s="11">
        <v>41468</v>
      </c>
      <c r="H14" s="10"/>
    </row>
    <row r="15" spans="1:11" s="1" customFormat="1" ht="37.5" customHeight="1">
      <c r="A15" s="7">
        <v>11</v>
      </c>
      <c r="B15" s="7" t="s">
        <v>26</v>
      </c>
      <c r="C15" s="7" t="s">
        <v>27</v>
      </c>
      <c r="D15" s="6">
        <v>29400</v>
      </c>
      <c r="E15" s="8" t="s">
        <v>14</v>
      </c>
      <c r="F15" s="11">
        <v>41494</v>
      </c>
      <c r="G15" s="11">
        <v>41579</v>
      </c>
      <c r="H15" s="10"/>
    </row>
    <row r="16" spans="1:11" s="1" customFormat="1" ht="37.5" customHeight="1">
      <c r="A16" s="7">
        <v>12</v>
      </c>
      <c r="B16" s="7"/>
      <c r="C16" s="7" t="s">
        <v>27</v>
      </c>
      <c r="D16" s="6">
        <v>8000</v>
      </c>
      <c r="E16" s="8" t="s">
        <v>28</v>
      </c>
      <c r="F16" s="11">
        <v>41513</v>
      </c>
      <c r="G16" s="11">
        <v>41583</v>
      </c>
      <c r="H16" s="10"/>
      <c r="I16" s="14"/>
      <c r="J16" s="15"/>
      <c r="K16" s="15"/>
    </row>
    <row r="17" spans="1:9" s="1" customFormat="1" ht="37.5" customHeight="1">
      <c r="A17" s="7">
        <v>13</v>
      </c>
      <c r="B17" s="7"/>
      <c r="C17" s="7" t="s">
        <v>27</v>
      </c>
      <c r="D17" s="6">
        <v>7404</v>
      </c>
      <c r="E17" s="8" t="s">
        <v>29</v>
      </c>
      <c r="F17" s="11">
        <v>41465</v>
      </c>
      <c r="G17" s="11">
        <v>41480</v>
      </c>
      <c r="H17" s="10"/>
      <c r="I17" s="14"/>
    </row>
    <row r="18" spans="1:9" s="1" customFormat="1" ht="37.5" customHeight="1">
      <c r="A18" s="7">
        <v>14</v>
      </c>
      <c r="B18" s="7"/>
      <c r="C18" s="7" t="s">
        <v>27</v>
      </c>
      <c r="D18" s="6">
        <v>1500</v>
      </c>
      <c r="E18" s="8" t="s">
        <v>30</v>
      </c>
      <c r="F18" s="11">
        <v>41465</v>
      </c>
      <c r="G18" s="11">
        <v>41480</v>
      </c>
      <c r="H18" s="10"/>
    </row>
    <row r="19" spans="1:9" s="1" customFormat="1" ht="37.5" customHeight="1">
      <c r="A19" s="7">
        <v>15</v>
      </c>
      <c r="B19" s="7"/>
      <c r="C19" s="7" t="s">
        <v>27</v>
      </c>
      <c r="D19" s="6">
        <v>10000</v>
      </c>
      <c r="E19" s="8" t="s">
        <v>31</v>
      </c>
      <c r="F19" s="16">
        <v>41563</v>
      </c>
      <c r="G19" s="16">
        <v>41607</v>
      </c>
      <c r="H19" s="10"/>
    </row>
    <row r="20" spans="1:9" s="1" customFormat="1" ht="37.5" customHeight="1">
      <c r="A20" s="7">
        <v>16</v>
      </c>
      <c r="B20" s="7"/>
      <c r="C20" s="7" t="s">
        <v>27</v>
      </c>
      <c r="D20" s="6">
        <v>1500</v>
      </c>
      <c r="E20" s="8" t="s">
        <v>32</v>
      </c>
      <c r="F20" s="16">
        <v>41474</v>
      </c>
      <c r="G20" s="13" t="s">
        <v>33</v>
      </c>
      <c r="H20" s="10"/>
    </row>
    <row r="21" spans="1:9" s="1" customFormat="1" ht="37.5" customHeight="1">
      <c r="A21" s="7">
        <v>17</v>
      </c>
      <c r="B21" s="7" t="s">
        <v>34</v>
      </c>
      <c r="C21" s="7" t="s">
        <v>35</v>
      </c>
      <c r="D21" s="6">
        <v>6000</v>
      </c>
      <c r="E21" s="8" t="s">
        <v>36</v>
      </c>
      <c r="F21" s="11">
        <v>41507</v>
      </c>
      <c r="G21" s="11">
        <v>41546</v>
      </c>
      <c r="H21" s="10"/>
    </row>
    <row r="22" spans="1:9" s="1" customFormat="1" ht="37.5" customHeight="1">
      <c r="A22" s="7">
        <v>18</v>
      </c>
      <c r="B22" s="7"/>
      <c r="C22" s="7" t="s">
        <v>37</v>
      </c>
      <c r="D22" s="6">
        <v>7422</v>
      </c>
      <c r="E22" s="8" t="s">
        <v>38</v>
      </c>
      <c r="F22" s="11">
        <v>41507</v>
      </c>
      <c r="G22" s="11">
        <v>41546</v>
      </c>
      <c r="H22" s="10"/>
    </row>
    <row r="23" spans="1:9" s="1" customFormat="1" ht="37.5" customHeight="1">
      <c r="A23" s="7">
        <v>19</v>
      </c>
      <c r="B23" s="7"/>
      <c r="C23" s="7" t="s">
        <v>35</v>
      </c>
      <c r="D23" s="6">
        <v>5000</v>
      </c>
      <c r="E23" s="8" t="s">
        <v>39</v>
      </c>
      <c r="F23" s="11">
        <v>41507</v>
      </c>
      <c r="G23" s="11">
        <v>41546</v>
      </c>
      <c r="H23" s="10"/>
    </row>
    <row r="24" spans="1:9" s="1" customFormat="1" ht="37.5" customHeight="1">
      <c r="A24" s="7">
        <v>20</v>
      </c>
      <c r="B24" s="7"/>
      <c r="C24" s="7" t="s">
        <v>35</v>
      </c>
      <c r="D24" s="6">
        <v>1600</v>
      </c>
      <c r="E24" s="8" t="s">
        <v>40</v>
      </c>
      <c r="F24" s="11">
        <v>41507</v>
      </c>
      <c r="G24" s="11">
        <v>41546</v>
      </c>
      <c r="H24" s="10"/>
    </row>
    <row r="25" spans="1:9" s="1" customFormat="1" ht="37.5" customHeight="1">
      <c r="A25" s="7"/>
      <c r="B25" s="7"/>
      <c r="C25" s="7" t="s">
        <v>37</v>
      </c>
      <c r="D25" s="6">
        <v>13014</v>
      </c>
      <c r="E25" s="8" t="s">
        <v>14</v>
      </c>
      <c r="F25" s="11">
        <v>41494</v>
      </c>
      <c r="G25" s="11">
        <v>41579</v>
      </c>
      <c r="H25" s="10"/>
    </row>
    <row r="26" spans="1:9" s="1" customFormat="1" ht="37.5" customHeight="1">
      <c r="A26" s="7">
        <v>22</v>
      </c>
      <c r="B26" s="7"/>
      <c r="C26" s="7" t="s">
        <v>37</v>
      </c>
      <c r="D26" s="6">
        <v>2000</v>
      </c>
      <c r="E26" s="8" t="s">
        <v>41</v>
      </c>
      <c r="F26" s="11">
        <v>41494</v>
      </c>
      <c r="G26" s="11">
        <v>41579</v>
      </c>
      <c r="H26" s="10"/>
    </row>
    <row r="27" spans="1:9" s="1" customFormat="1" ht="37.5" customHeight="1">
      <c r="A27" s="7">
        <v>23</v>
      </c>
      <c r="B27" s="7"/>
      <c r="C27" s="7" t="s">
        <v>37</v>
      </c>
      <c r="D27" s="6">
        <v>426</v>
      </c>
      <c r="E27" s="8" t="s">
        <v>42</v>
      </c>
      <c r="F27" s="13" t="s">
        <v>43</v>
      </c>
      <c r="G27" s="13" t="s">
        <v>33</v>
      </c>
      <c r="H27" s="10"/>
    </row>
    <row r="28" spans="1:9" s="1" customFormat="1" ht="37.5" customHeight="1">
      <c r="A28" s="7">
        <v>24</v>
      </c>
      <c r="B28" s="7" t="s">
        <v>44</v>
      </c>
      <c r="C28" s="7" t="s">
        <v>45</v>
      </c>
      <c r="D28" s="6">
        <v>16433</v>
      </c>
      <c r="E28" s="8" t="s">
        <v>46</v>
      </c>
      <c r="F28" s="11">
        <v>41488</v>
      </c>
      <c r="G28" s="11">
        <v>41529</v>
      </c>
      <c r="H28" s="10"/>
    </row>
    <row r="29" spans="1:9" s="1" customFormat="1" ht="37.5" customHeight="1">
      <c r="A29" s="7">
        <v>25</v>
      </c>
      <c r="B29" s="7"/>
      <c r="C29" s="7" t="s">
        <v>47</v>
      </c>
      <c r="D29" s="6">
        <v>5000</v>
      </c>
      <c r="E29" s="8" t="s">
        <v>48</v>
      </c>
      <c r="F29" s="11">
        <v>41491</v>
      </c>
      <c r="G29" s="11">
        <v>41537</v>
      </c>
      <c r="H29" s="10"/>
    </row>
    <row r="30" spans="1:9" s="1" customFormat="1" ht="37.5" customHeight="1">
      <c r="A30" s="7">
        <v>26</v>
      </c>
      <c r="B30" s="7"/>
      <c r="C30" s="7" t="s">
        <v>47</v>
      </c>
      <c r="D30" s="6">
        <v>26799</v>
      </c>
      <c r="E30" s="8" t="s">
        <v>14</v>
      </c>
      <c r="F30" s="11">
        <v>41494</v>
      </c>
      <c r="G30" s="11">
        <v>41579</v>
      </c>
      <c r="H30" s="10"/>
    </row>
    <row r="31" spans="1:9" s="1" customFormat="1" ht="37.5" customHeight="1">
      <c r="A31" s="7">
        <v>27</v>
      </c>
      <c r="B31" s="7"/>
      <c r="C31" s="7" t="s">
        <v>49</v>
      </c>
      <c r="D31" s="6">
        <v>19278</v>
      </c>
      <c r="E31" s="8" t="s">
        <v>14</v>
      </c>
      <c r="F31" s="11">
        <v>41494</v>
      </c>
      <c r="G31" s="11">
        <v>41579</v>
      </c>
      <c r="H31" s="10"/>
    </row>
    <row r="32" spans="1:9" s="1" customFormat="1" ht="37.5" customHeight="1">
      <c r="A32" s="7">
        <v>28</v>
      </c>
      <c r="B32" s="7"/>
      <c r="C32" s="7" t="s">
        <v>50</v>
      </c>
      <c r="D32" s="6">
        <v>4609</v>
      </c>
      <c r="E32" s="8" t="s">
        <v>51</v>
      </c>
      <c r="F32" s="13" t="s">
        <v>52</v>
      </c>
      <c r="G32" s="16">
        <v>41503</v>
      </c>
      <c r="H32" s="10"/>
    </row>
    <row r="33" spans="1:8" s="1" customFormat="1" ht="37.5" customHeight="1">
      <c r="A33" s="7">
        <v>29</v>
      </c>
      <c r="B33" s="7"/>
      <c r="C33" s="7" t="s">
        <v>50</v>
      </c>
      <c r="D33" s="6">
        <v>11557</v>
      </c>
      <c r="E33" s="8" t="s">
        <v>14</v>
      </c>
      <c r="F33" s="11">
        <v>41494</v>
      </c>
      <c r="G33" s="11">
        <v>41579</v>
      </c>
      <c r="H33" s="10"/>
    </row>
    <row r="34" spans="1:8" s="1" customFormat="1" ht="37.5" customHeight="1">
      <c r="A34" s="7">
        <v>30</v>
      </c>
      <c r="B34" s="7"/>
      <c r="C34" s="7" t="s">
        <v>50</v>
      </c>
      <c r="D34" s="6">
        <v>13836</v>
      </c>
      <c r="E34" s="8" t="s">
        <v>53</v>
      </c>
      <c r="F34" s="11">
        <v>41494</v>
      </c>
      <c r="G34" s="11">
        <v>41579</v>
      </c>
      <c r="H34" s="10"/>
    </row>
    <row r="35" spans="1:8" s="1" customFormat="1" ht="37.5" customHeight="1">
      <c r="A35" s="7">
        <v>31</v>
      </c>
      <c r="B35" s="7"/>
      <c r="C35" s="7" t="s">
        <v>50</v>
      </c>
      <c r="D35" s="6">
        <v>4000</v>
      </c>
      <c r="E35" s="8" t="s">
        <v>54</v>
      </c>
      <c r="F35" s="11">
        <v>41515</v>
      </c>
      <c r="G35" s="11">
        <v>41534</v>
      </c>
      <c r="H35" s="10"/>
    </row>
    <row r="36" spans="1:8" s="1" customFormat="1" ht="37.5" customHeight="1">
      <c r="A36" s="7">
        <v>32</v>
      </c>
      <c r="B36" s="7" t="s">
        <v>55</v>
      </c>
      <c r="C36" s="7" t="s">
        <v>56</v>
      </c>
      <c r="D36" s="6">
        <v>23000</v>
      </c>
      <c r="E36" s="8" t="s">
        <v>57</v>
      </c>
      <c r="F36" s="11">
        <v>41520</v>
      </c>
      <c r="G36" s="11">
        <v>41570</v>
      </c>
      <c r="H36" s="10"/>
    </row>
    <row r="37" spans="1:8" s="1" customFormat="1" ht="37.5" customHeight="1">
      <c r="A37" s="7">
        <v>33</v>
      </c>
      <c r="B37" s="7"/>
      <c r="C37" s="7" t="s">
        <v>56</v>
      </c>
      <c r="D37" s="6">
        <v>5000</v>
      </c>
      <c r="E37" s="8" t="s">
        <v>14</v>
      </c>
      <c r="F37" s="11">
        <v>41494</v>
      </c>
      <c r="G37" s="11">
        <v>41579</v>
      </c>
      <c r="H37" s="10"/>
    </row>
    <row r="38" spans="1:8" s="1" customFormat="1" ht="37.5" customHeight="1">
      <c r="A38" s="7">
        <v>34</v>
      </c>
      <c r="B38" s="7"/>
      <c r="C38" s="7" t="s">
        <v>56</v>
      </c>
      <c r="D38" s="6">
        <v>10000</v>
      </c>
      <c r="E38" s="8" t="s">
        <v>58</v>
      </c>
      <c r="F38" s="11">
        <v>41515</v>
      </c>
      <c r="G38" s="11">
        <v>41534</v>
      </c>
      <c r="H38" s="10"/>
    </row>
    <row r="39" spans="1:8" s="1" customFormat="1" ht="37.5" customHeight="1">
      <c r="A39" s="7">
        <v>35</v>
      </c>
      <c r="B39" s="7"/>
      <c r="C39" s="7" t="s">
        <v>56</v>
      </c>
      <c r="D39" s="6">
        <v>7305</v>
      </c>
      <c r="E39" s="8" t="s">
        <v>59</v>
      </c>
      <c r="F39" s="11">
        <v>41515</v>
      </c>
      <c r="G39" s="11">
        <v>41534</v>
      </c>
      <c r="H39" s="10"/>
    </row>
    <row r="40" spans="1:8" s="1" customFormat="1" ht="37.5" customHeight="1">
      <c r="A40" s="7">
        <v>36</v>
      </c>
      <c r="B40" s="7" t="s">
        <v>60</v>
      </c>
      <c r="C40" s="7" t="s">
        <v>61</v>
      </c>
      <c r="D40" s="6">
        <v>1500</v>
      </c>
      <c r="E40" s="8" t="s">
        <v>62</v>
      </c>
      <c r="F40" s="11">
        <v>41494</v>
      </c>
      <c r="G40" s="11">
        <v>41579</v>
      </c>
      <c r="H40" s="10"/>
    </row>
    <row r="41" spans="1:8" s="1" customFormat="1" ht="37.5" customHeight="1">
      <c r="A41" s="7">
        <v>37</v>
      </c>
      <c r="B41" s="7"/>
      <c r="C41" s="7" t="s">
        <v>61</v>
      </c>
      <c r="D41" s="6">
        <v>500</v>
      </c>
      <c r="E41" s="17" t="s">
        <v>63</v>
      </c>
      <c r="F41" s="11">
        <v>41572</v>
      </c>
      <c r="G41" s="11">
        <v>41611</v>
      </c>
      <c r="H41" s="10"/>
    </row>
    <row r="42" spans="1:8" s="1" customFormat="1" ht="37.5" customHeight="1">
      <c r="A42" s="7">
        <v>38</v>
      </c>
      <c r="B42" s="7"/>
      <c r="C42" s="7" t="s">
        <v>61</v>
      </c>
      <c r="D42" s="6">
        <v>15340</v>
      </c>
      <c r="E42" s="8" t="s">
        <v>64</v>
      </c>
      <c r="F42" s="11">
        <v>41494</v>
      </c>
      <c r="G42" s="11">
        <v>41579</v>
      </c>
      <c r="H42" s="10"/>
    </row>
    <row r="43" spans="1:8" s="1" customFormat="1" ht="37.5" customHeight="1">
      <c r="A43" s="7">
        <v>39</v>
      </c>
      <c r="B43" s="7" t="s">
        <v>65</v>
      </c>
      <c r="C43" s="7" t="s">
        <v>66</v>
      </c>
      <c r="D43" s="6">
        <v>8000</v>
      </c>
      <c r="E43" s="8" t="s">
        <v>67</v>
      </c>
      <c r="F43" s="11">
        <v>41513</v>
      </c>
      <c r="G43" s="11">
        <v>41583</v>
      </c>
      <c r="H43" s="10"/>
    </row>
    <row r="44" spans="1:8" s="1" customFormat="1" ht="37.5" customHeight="1">
      <c r="A44" s="7">
        <v>40</v>
      </c>
      <c r="B44" s="7"/>
      <c r="C44" s="7" t="s">
        <v>66</v>
      </c>
      <c r="D44" s="6">
        <v>5000</v>
      </c>
      <c r="E44" s="8" t="s">
        <v>68</v>
      </c>
      <c r="F44" s="11">
        <v>41491</v>
      </c>
      <c r="G44" s="11">
        <v>41537</v>
      </c>
      <c r="H44" s="10"/>
    </row>
    <row r="45" spans="1:8" s="1" customFormat="1" ht="37.5" customHeight="1">
      <c r="A45" s="7">
        <v>41</v>
      </c>
      <c r="B45" s="7"/>
      <c r="C45" s="7" t="s">
        <v>66</v>
      </c>
      <c r="D45" s="6">
        <v>4000</v>
      </c>
      <c r="E45" s="8" t="s">
        <v>69</v>
      </c>
      <c r="F45" s="11">
        <v>41491</v>
      </c>
      <c r="G45" s="11">
        <v>41537</v>
      </c>
      <c r="H45" s="10"/>
    </row>
    <row r="46" spans="1:8" s="1" customFormat="1" ht="37.5" customHeight="1">
      <c r="A46" s="7">
        <v>42</v>
      </c>
      <c r="B46" s="7"/>
      <c r="C46" s="7" t="s">
        <v>66</v>
      </c>
      <c r="D46" s="6">
        <v>4000</v>
      </c>
      <c r="E46" s="8" t="s">
        <v>70</v>
      </c>
      <c r="F46" s="11">
        <v>41491</v>
      </c>
      <c r="G46" s="11">
        <v>41537</v>
      </c>
      <c r="H46" s="10"/>
    </row>
    <row r="47" spans="1:8" s="1" customFormat="1" ht="37.5" customHeight="1">
      <c r="A47" s="7">
        <v>43</v>
      </c>
      <c r="B47" s="7"/>
      <c r="C47" s="7" t="s">
        <v>66</v>
      </c>
      <c r="D47" s="6">
        <v>1980</v>
      </c>
      <c r="E47" s="8" t="s">
        <v>71</v>
      </c>
      <c r="F47" s="11">
        <v>41491</v>
      </c>
      <c r="G47" s="11">
        <v>41537</v>
      </c>
      <c r="H47" s="10"/>
    </row>
    <row r="48" spans="1:8" s="1" customFormat="1" ht="37.5" customHeight="1">
      <c r="A48" s="6">
        <v>44</v>
      </c>
      <c r="B48" s="6"/>
      <c r="C48" s="6" t="s">
        <v>66</v>
      </c>
      <c r="D48" s="6">
        <v>1200</v>
      </c>
      <c r="E48" s="18" t="s">
        <v>72</v>
      </c>
      <c r="F48" s="13" t="s">
        <v>73</v>
      </c>
      <c r="G48" s="13" t="s">
        <v>74</v>
      </c>
      <c r="H48" s="10"/>
    </row>
    <row r="49" spans="1:8" s="1" customFormat="1" ht="37.5" customHeight="1">
      <c r="A49" s="6">
        <v>45</v>
      </c>
      <c r="B49" s="7"/>
      <c r="C49" s="6" t="s">
        <v>66</v>
      </c>
      <c r="D49" s="6">
        <v>19000</v>
      </c>
      <c r="E49" s="8" t="s">
        <v>75</v>
      </c>
      <c r="F49" s="11">
        <v>41507</v>
      </c>
      <c r="G49" s="11">
        <v>41607</v>
      </c>
      <c r="H49" s="10"/>
    </row>
    <row r="50" spans="1:8" s="1" customFormat="1" ht="37.5" customHeight="1">
      <c r="A50" s="6">
        <v>46</v>
      </c>
      <c r="B50" s="7"/>
      <c r="C50" s="6" t="s">
        <v>66</v>
      </c>
      <c r="D50" s="6">
        <v>13869</v>
      </c>
      <c r="E50" s="8" t="s">
        <v>76</v>
      </c>
      <c r="F50" s="11">
        <v>41478</v>
      </c>
      <c r="G50" s="11">
        <v>41497</v>
      </c>
      <c r="H50" s="10"/>
    </row>
    <row r="51" spans="1:8" s="1" customFormat="1" ht="37.5" customHeight="1">
      <c r="A51" s="6">
        <v>47</v>
      </c>
      <c r="B51" s="7"/>
      <c r="C51" s="6" t="s">
        <v>77</v>
      </c>
      <c r="D51" s="6">
        <v>4000</v>
      </c>
      <c r="E51" s="18" t="s">
        <v>78</v>
      </c>
      <c r="F51" s="13" t="s">
        <v>73</v>
      </c>
      <c r="G51" s="13" t="s">
        <v>74</v>
      </c>
      <c r="H51" s="10"/>
    </row>
    <row r="52" spans="1:8" s="1" customFormat="1" ht="37.5" customHeight="1">
      <c r="A52" s="6">
        <v>48</v>
      </c>
      <c r="B52" s="7"/>
      <c r="C52" s="6" t="s">
        <v>77</v>
      </c>
      <c r="D52" s="6">
        <v>19646</v>
      </c>
      <c r="E52" s="8" t="s">
        <v>79</v>
      </c>
      <c r="F52" s="11">
        <v>41491</v>
      </c>
      <c r="G52" s="11">
        <v>41560</v>
      </c>
      <c r="H52" s="10"/>
    </row>
    <row r="53" spans="1:8" s="1" customFormat="1" ht="37.5" customHeight="1">
      <c r="A53" s="6">
        <v>49</v>
      </c>
      <c r="B53" s="7"/>
      <c r="C53" s="6" t="s">
        <v>77</v>
      </c>
      <c r="D53" s="6">
        <v>22046</v>
      </c>
      <c r="E53" s="8" t="s">
        <v>80</v>
      </c>
      <c r="F53" s="11">
        <v>41494</v>
      </c>
      <c r="G53" s="11">
        <v>41579</v>
      </c>
      <c r="H53" s="10"/>
    </row>
    <row r="54" spans="1:8" s="1" customFormat="1" ht="37.5" customHeight="1">
      <c r="A54" s="6">
        <v>50</v>
      </c>
      <c r="B54" s="7"/>
      <c r="C54" s="6" t="s">
        <v>77</v>
      </c>
      <c r="D54" s="6">
        <v>1980</v>
      </c>
      <c r="E54" s="8" t="s">
        <v>71</v>
      </c>
      <c r="F54" s="13" t="s">
        <v>73</v>
      </c>
      <c r="G54" s="13" t="s">
        <v>74</v>
      </c>
      <c r="H54" s="10"/>
    </row>
    <row r="55" spans="1:8" s="1" customFormat="1" ht="37.5" customHeight="1">
      <c r="A55" s="6">
        <v>51</v>
      </c>
      <c r="B55" s="7" t="s">
        <v>81</v>
      </c>
      <c r="C55" s="6" t="s">
        <v>82</v>
      </c>
      <c r="D55" s="6">
        <v>2878</v>
      </c>
      <c r="E55" s="8" t="s">
        <v>83</v>
      </c>
      <c r="F55" s="11">
        <v>41494</v>
      </c>
      <c r="G55" s="11">
        <v>41579</v>
      </c>
      <c r="H55" s="10"/>
    </row>
    <row r="56" spans="1:8" s="1" customFormat="1" ht="37.5" customHeight="1">
      <c r="A56" s="6">
        <v>52</v>
      </c>
      <c r="B56" s="7"/>
      <c r="C56" s="6" t="s">
        <v>82</v>
      </c>
      <c r="D56" s="6">
        <v>1935</v>
      </c>
      <c r="E56" s="18" t="s">
        <v>84</v>
      </c>
      <c r="F56" s="13" t="s">
        <v>43</v>
      </c>
      <c r="G56" s="13" t="s">
        <v>33</v>
      </c>
      <c r="H56" s="10"/>
    </row>
    <row r="57" spans="1:8" s="1" customFormat="1" ht="37.5" customHeight="1">
      <c r="A57" s="6">
        <v>53</v>
      </c>
      <c r="B57" s="7"/>
      <c r="C57" s="6" t="s">
        <v>82</v>
      </c>
      <c r="D57" s="6">
        <v>10500</v>
      </c>
      <c r="E57" s="18" t="s">
        <v>85</v>
      </c>
      <c r="F57" s="13" t="s">
        <v>73</v>
      </c>
      <c r="G57" s="13" t="s">
        <v>74</v>
      </c>
      <c r="H57" s="10"/>
    </row>
    <row r="58" spans="1:8" s="1" customFormat="1" ht="37.5" customHeight="1">
      <c r="A58" s="6">
        <v>54</v>
      </c>
      <c r="B58" s="7"/>
      <c r="C58" s="6" t="s">
        <v>86</v>
      </c>
      <c r="D58" s="19">
        <v>10500</v>
      </c>
      <c r="E58" s="8" t="s">
        <v>87</v>
      </c>
      <c r="F58" s="13" t="s">
        <v>73</v>
      </c>
      <c r="G58" s="13" t="s">
        <v>74</v>
      </c>
      <c r="H58" s="10"/>
    </row>
    <row r="59" spans="1:8" s="1" customFormat="1" ht="37.5" customHeight="1">
      <c r="A59" s="6">
        <v>55</v>
      </c>
      <c r="B59" s="7"/>
      <c r="C59" s="6" t="s">
        <v>86</v>
      </c>
      <c r="D59" s="6">
        <v>4297</v>
      </c>
      <c r="E59" s="8" t="s">
        <v>83</v>
      </c>
      <c r="F59" s="11">
        <v>41494</v>
      </c>
      <c r="G59" s="11">
        <v>41579</v>
      </c>
      <c r="H59" s="10"/>
    </row>
    <row r="60" spans="1:8" s="1" customFormat="1" ht="37.5" customHeight="1">
      <c r="A60" s="6">
        <v>56</v>
      </c>
      <c r="B60" s="7"/>
      <c r="C60" s="6" t="s">
        <v>88</v>
      </c>
      <c r="D60" s="6">
        <v>3500</v>
      </c>
      <c r="E60" s="18" t="s">
        <v>89</v>
      </c>
      <c r="F60" s="13" t="s">
        <v>73</v>
      </c>
      <c r="G60" s="16">
        <v>41496</v>
      </c>
      <c r="H60" s="10"/>
    </row>
    <row r="61" spans="1:8" s="1" customFormat="1" ht="37.5" customHeight="1">
      <c r="A61" s="6">
        <v>57</v>
      </c>
      <c r="B61" s="7"/>
      <c r="C61" s="6" t="s">
        <v>88</v>
      </c>
      <c r="D61" s="6">
        <v>9875</v>
      </c>
      <c r="E61" s="8" t="s">
        <v>83</v>
      </c>
      <c r="F61" s="11">
        <v>41494</v>
      </c>
      <c r="G61" s="11">
        <v>41579</v>
      </c>
      <c r="H61" s="10"/>
    </row>
    <row r="62" spans="1:8" s="1" customFormat="1" ht="37.5" customHeight="1">
      <c r="A62" s="6">
        <v>58</v>
      </c>
      <c r="B62" s="7" t="s">
        <v>90</v>
      </c>
      <c r="C62" s="6" t="s">
        <v>91</v>
      </c>
      <c r="D62" s="6">
        <v>20000</v>
      </c>
      <c r="E62" s="18" t="s">
        <v>92</v>
      </c>
      <c r="F62" s="13" t="s">
        <v>93</v>
      </c>
      <c r="G62" s="16">
        <v>41496</v>
      </c>
      <c r="H62" s="10"/>
    </row>
    <row r="63" spans="1:8" s="1" customFormat="1" ht="37.5" customHeight="1">
      <c r="A63" s="6">
        <v>59</v>
      </c>
      <c r="B63" s="7"/>
      <c r="C63" s="6" t="s">
        <v>91</v>
      </c>
      <c r="D63" s="6">
        <v>5342</v>
      </c>
      <c r="E63" s="18" t="s">
        <v>94</v>
      </c>
      <c r="F63" s="11">
        <v>41494</v>
      </c>
      <c r="G63" s="11">
        <v>41579</v>
      </c>
      <c r="H63" s="10"/>
    </row>
    <row r="64" spans="1:8" s="1" customFormat="1" ht="37.5" customHeight="1">
      <c r="A64" s="6">
        <v>60</v>
      </c>
      <c r="B64" s="7"/>
      <c r="C64" s="6" t="s">
        <v>95</v>
      </c>
      <c r="D64" s="6">
        <v>13173</v>
      </c>
      <c r="E64" s="18" t="s">
        <v>96</v>
      </c>
      <c r="F64" s="11">
        <v>41457</v>
      </c>
      <c r="G64" s="11" t="s">
        <v>97</v>
      </c>
      <c r="H64" s="10"/>
    </row>
    <row r="65" spans="1:8" s="1" customFormat="1" ht="37.5" customHeight="1">
      <c r="A65" s="6">
        <v>61</v>
      </c>
      <c r="B65" s="7" t="s">
        <v>98</v>
      </c>
      <c r="C65" s="6" t="s">
        <v>99</v>
      </c>
      <c r="D65" s="6">
        <v>18811</v>
      </c>
      <c r="E65" s="8" t="s">
        <v>100</v>
      </c>
      <c r="F65" s="11">
        <v>41491</v>
      </c>
      <c r="G65" s="11">
        <v>41530</v>
      </c>
      <c r="H65" s="10"/>
    </row>
    <row r="66" spans="1:8" s="1" customFormat="1" ht="37.5" customHeight="1">
      <c r="A66" s="6">
        <v>62</v>
      </c>
      <c r="B66" s="7"/>
      <c r="C66" s="6" t="s">
        <v>99</v>
      </c>
      <c r="D66" s="6">
        <v>9335</v>
      </c>
      <c r="E66" s="8" t="s">
        <v>101</v>
      </c>
      <c r="F66" s="11">
        <v>41495</v>
      </c>
      <c r="G66" s="11">
        <v>41530</v>
      </c>
      <c r="H66" s="10"/>
    </row>
    <row r="67" spans="1:8" s="1" customFormat="1" ht="37.5" customHeight="1">
      <c r="A67" s="6">
        <v>63</v>
      </c>
      <c r="B67" s="7"/>
      <c r="C67" s="6" t="s">
        <v>99</v>
      </c>
      <c r="D67" s="6">
        <v>4711</v>
      </c>
      <c r="E67" s="8" t="s">
        <v>102</v>
      </c>
      <c r="F67" s="11">
        <v>41495</v>
      </c>
      <c r="G67" s="11">
        <v>41530</v>
      </c>
      <c r="H67" s="10"/>
    </row>
    <row r="68" spans="1:8" s="1" customFormat="1" ht="37.5" customHeight="1">
      <c r="A68" s="6">
        <v>64</v>
      </c>
      <c r="B68" s="7"/>
      <c r="C68" s="6" t="s">
        <v>99</v>
      </c>
      <c r="D68" s="6">
        <v>7144</v>
      </c>
      <c r="E68" s="8" t="s">
        <v>103</v>
      </c>
      <c r="F68" s="11">
        <v>41505</v>
      </c>
      <c r="G68" s="11">
        <v>41544</v>
      </c>
      <c r="H68" s="10"/>
    </row>
    <row r="69" spans="1:8" s="1" customFormat="1" ht="37.5" customHeight="1">
      <c r="A69" s="6">
        <v>65</v>
      </c>
      <c r="B69" s="7"/>
      <c r="C69" s="6" t="s">
        <v>99</v>
      </c>
      <c r="D69" s="6">
        <v>1281</v>
      </c>
      <c r="E69" s="8" t="s">
        <v>104</v>
      </c>
      <c r="F69" s="11">
        <v>41474</v>
      </c>
      <c r="G69" s="11" t="s">
        <v>105</v>
      </c>
      <c r="H69" s="10"/>
    </row>
    <row r="70" spans="1:8" s="1" customFormat="1" ht="37.5" customHeight="1">
      <c r="A70" s="6">
        <v>66</v>
      </c>
      <c r="B70" s="7"/>
      <c r="C70" s="6" t="s">
        <v>99</v>
      </c>
      <c r="D70" s="6">
        <v>37110</v>
      </c>
      <c r="E70" s="8" t="s">
        <v>14</v>
      </c>
      <c r="F70" s="11">
        <v>41494</v>
      </c>
      <c r="G70" s="11">
        <v>41579</v>
      </c>
      <c r="H70" s="10"/>
    </row>
    <row r="71" spans="1:8" s="1" customFormat="1" ht="37.5" customHeight="1">
      <c r="A71" s="6">
        <v>67</v>
      </c>
      <c r="B71" s="7"/>
      <c r="C71" s="6" t="s">
        <v>99</v>
      </c>
      <c r="D71" s="6">
        <v>3000</v>
      </c>
      <c r="E71" s="8" t="s">
        <v>106</v>
      </c>
      <c r="F71" s="11">
        <v>41505</v>
      </c>
      <c r="G71" s="11">
        <v>41544</v>
      </c>
      <c r="H71" s="10"/>
    </row>
    <row r="72" spans="1:8" s="1" customFormat="1" ht="37.5" customHeight="1">
      <c r="A72" s="6">
        <v>68</v>
      </c>
      <c r="B72" s="7"/>
      <c r="C72" s="6" t="s">
        <v>107</v>
      </c>
      <c r="D72" s="6">
        <v>4187</v>
      </c>
      <c r="E72" s="8" t="s">
        <v>106</v>
      </c>
      <c r="F72" s="11">
        <v>41505</v>
      </c>
      <c r="G72" s="11">
        <v>41544</v>
      </c>
      <c r="H72" s="10"/>
    </row>
    <row r="73" spans="1:8" s="1" customFormat="1" ht="37.5" customHeight="1">
      <c r="A73" s="6">
        <v>69</v>
      </c>
      <c r="B73" s="7"/>
      <c r="C73" s="6" t="s">
        <v>107</v>
      </c>
      <c r="D73" s="6">
        <v>24000</v>
      </c>
      <c r="E73" s="8" t="s">
        <v>108</v>
      </c>
      <c r="F73" s="11">
        <v>41507</v>
      </c>
      <c r="G73" s="11">
        <v>41607</v>
      </c>
      <c r="H73" s="10"/>
    </row>
    <row r="74" spans="1:8" s="1" customFormat="1" ht="37.5" customHeight="1">
      <c r="A74" s="6">
        <v>70</v>
      </c>
      <c r="B74" s="7" t="s">
        <v>109</v>
      </c>
      <c r="C74" s="6" t="s">
        <v>110</v>
      </c>
      <c r="D74" s="6">
        <v>18000</v>
      </c>
      <c r="E74" s="8" t="s">
        <v>111</v>
      </c>
      <c r="F74" s="13" t="s">
        <v>43</v>
      </c>
      <c r="G74" s="11">
        <v>41528</v>
      </c>
      <c r="H74" s="10"/>
    </row>
    <row r="75" spans="1:8" s="1" customFormat="1" ht="37.5" customHeight="1">
      <c r="A75" s="6">
        <v>71</v>
      </c>
      <c r="B75" s="7"/>
      <c r="C75" s="6" t="s">
        <v>112</v>
      </c>
      <c r="D75" s="6">
        <v>26255</v>
      </c>
      <c r="E75" s="8" t="s">
        <v>83</v>
      </c>
      <c r="F75" s="11">
        <v>41494</v>
      </c>
      <c r="G75" s="11">
        <v>41579</v>
      </c>
      <c r="H75" s="10"/>
    </row>
    <row r="76" spans="1:8" s="1" customFormat="1" ht="37.5" customHeight="1">
      <c r="A76" s="6">
        <v>72</v>
      </c>
      <c r="B76" s="7"/>
      <c r="C76" s="6" t="s">
        <v>110</v>
      </c>
      <c r="D76" s="6">
        <v>8000</v>
      </c>
      <c r="E76" s="8" t="s">
        <v>113</v>
      </c>
      <c r="F76" s="11">
        <v>41494</v>
      </c>
      <c r="G76" s="11">
        <v>41579</v>
      </c>
      <c r="H76" s="10"/>
    </row>
    <row r="77" spans="1:8" s="1" customFormat="1" ht="37.5" customHeight="1">
      <c r="A77" s="6">
        <v>73</v>
      </c>
      <c r="B77" s="7"/>
      <c r="C77" s="6" t="s">
        <v>112</v>
      </c>
      <c r="D77" s="6">
        <v>21000</v>
      </c>
      <c r="E77" s="8" t="s">
        <v>114</v>
      </c>
      <c r="F77" s="11">
        <v>41507</v>
      </c>
      <c r="G77" s="11">
        <v>41607</v>
      </c>
      <c r="H77" s="10"/>
    </row>
    <row r="78" spans="1:8" s="1" customFormat="1" ht="37.5" customHeight="1">
      <c r="A78" s="6">
        <v>74</v>
      </c>
      <c r="B78" s="7"/>
      <c r="C78" s="6" t="s">
        <v>110</v>
      </c>
      <c r="D78" s="6">
        <v>4500</v>
      </c>
      <c r="E78" s="8" t="s">
        <v>115</v>
      </c>
      <c r="F78" s="11">
        <v>41491</v>
      </c>
      <c r="G78" s="11">
        <v>41567</v>
      </c>
      <c r="H78" s="10"/>
    </row>
    <row r="79" spans="1:8" s="1" customFormat="1" ht="37.5" customHeight="1">
      <c r="A79" s="6">
        <v>75</v>
      </c>
      <c r="B79" s="7"/>
      <c r="C79" s="6" t="s">
        <v>110</v>
      </c>
      <c r="D79" s="6">
        <v>9000</v>
      </c>
      <c r="E79" s="8" t="s">
        <v>116</v>
      </c>
      <c r="F79" s="11">
        <v>41507</v>
      </c>
      <c r="G79" s="11">
        <v>41546</v>
      </c>
      <c r="H79" s="10"/>
    </row>
    <row r="80" spans="1:8" s="1" customFormat="1" ht="37.5" customHeight="1">
      <c r="A80" s="6">
        <v>76</v>
      </c>
      <c r="B80" s="7" t="s">
        <v>117</v>
      </c>
      <c r="C80" s="6" t="s">
        <v>118</v>
      </c>
      <c r="D80" s="6">
        <v>8747</v>
      </c>
      <c r="E80" s="8" t="s">
        <v>119</v>
      </c>
      <c r="F80" s="11">
        <v>41513</v>
      </c>
      <c r="G80" s="11">
        <v>41583</v>
      </c>
      <c r="H80" s="10"/>
    </row>
    <row r="81" spans="1:8" s="1" customFormat="1" ht="37.5" customHeight="1">
      <c r="A81" s="6">
        <v>77</v>
      </c>
      <c r="B81" s="7"/>
      <c r="C81" s="6" t="s">
        <v>118</v>
      </c>
      <c r="D81" s="6">
        <v>10653</v>
      </c>
      <c r="E81" s="8" t="s">
        <v>120</v>
      </c>
      <c r="F81" s="11">
        <v>41494</v>
      </c>
      <c r="G81" s="11">
        <v>41579</v>
      </c>
      <c r="H81" s="10"/>
    </row>
    <row r="82" spans="1:8" s="1" customFormat="1" ht="37.5" customHeight="1">
      <c r="A82" s="6">
        <v>78</v>
      </c>
      <c r="B82" s="7"/>
      <c r="C82" s="6" t="s">
        <v>118</v>
      </c>
      <c r="D82" s="6">
        <v>3806</v>
      </c>
      <c r="E82" s="8" t="s">
        <v>121</v>
      </c>
      <c r="F82" s="11">
        <v>41494</v>
      </c>
      <c r="G82" s="11">
        <v>41579</v>
      </c>
      <c r="H82" s="10"/>
    </row>
    <row r="83" spans="1:8" s="1" customFormat="1" ht="37.5" customHeight="1">
      <c r="A83" s="6">
        <v>79</v>
      </c>
      <c r="B83" s="7"/>
      <c r="C83" s="6" t="s">
        <v>118</v>
      </c>
      <c r="D83" s="6">
        <v>18600</v>
      </c>
      <c r="E83" s="8" t="s">
        <v>122</v>
      </c>
      <c r="F83" s="11">
        <v>41491</v>
      </c>
      <c r="G83" s="11">
        <v>41560</v>
      </c>
      <c r="H83" s="10"/>
    </row>
    <row r="84" spans="1:8" s="1" customFormat="1" ht="37.5" customHeight="1">
      <c r="A84" s="6">
        <v>80</v>
      </c>
      <c r="B84" s="7"/>
      <c r="C84" s="6" t="s">
        <v>123</v>
      </c>
      <c r="D84" s="6">
        <v>3488</v>
      </c>
      <c r="E84" s="8" t="s">
        <v>124</v>
      </c>
      <c r="F84" s="11">
        <v>41491</v>
      </c>
      <c r="G84" s="11">
        <v>41567</v>
      </c>
      <c r="H84" s="10"/>
    </row>
    <row r="85" spans="1:8" s="1" customFormat="1" ht="37.5" customHeight="1">
      <c r="A85" s="6">
        <v>81</v>
      </c>
      <c r="B85" s="7"/>
      <c r="C85" s="6" t="s">
        <v>123</v>
      </c>
      <c r="D85" s="6">
        <v>10000</v>
      </c>
      <c r="E85" s="8" t="s">
        <v>125</v>
      </c>
      <c r="F85" s="11">
        <v>41494</v>
      </c>
      <c r="G85" s="11">
        <v>41579</v>
      </c>
      <c r="H85" s="10"/>
    </row>
    <row r="86" spans="1:8" s="1" customFormat="1" ht="37.5" customHeight="1">
      <c r="A86" s="6">
        <v>82</v>
      </c>
      <c r="B86" s="7" t="s">
        <v>126</v>
      </c>
      <c r="C86" s="6" t="s">
        <v>127</v>
      </c>
      <c r="D86" s="6">
        <v>22877</v>
      </c>
      <c r="E86" s="8" t="s">
        <v>128</v>
      </c>
      <c r="F86" s="13" t="s">
        <v>52</v>
      </c>
      <c r="G86" s="16">
        <v>41525</v>
      </c>
      <c r="H86" s="10"/>
    </row>
    <row r="87" spans="1:8" s="1" customFormat="1" ht="37.5" customHeight="1">
      <c r="A87" s="6">
        <v>83</v>
      </c>
      <c r="B87" s="7"/>
      <c r="C87" s="6" t="s">
        <v>127</v>
      </c>
      <c r="D87" s="6">
        <v>6178</v>
      </c>
      <c r="E87" s="8" t="s">
        <v>14</v>
      </c>
      <c r="F87" s="11">
        <v>41494</v>
      </c>
      <c r="G87" s="11">
        <v>41579</v>
      </c>
      <c r="H87" s="10"/>
    </row>
    <row r="88" spans="1:8" s="1" customFormat="1" ht="37.5" customHeight="1">
      <c r="A88" s="6">
        <v>84</v>
      </c>
      <c r="B88" s="7"/>
      <c r="C88" s="6" t="s">
        <v>129</v>
      </c>
      <c r="D88" s="6">
        <v>11000</v>
      </c>
      <c r="E88" s="8" t="s">
        <v>130</v>
      </c>
      <c r="F88" s="11">
        <v>41491</v>
      </c>
      <c r="G88" s="11">
        <v>41515</v>
      </c>
      <c r="H88" s="10"/>
    </row>
    <row r="89" spans="1:8" s="1" customFormat="1" ht="37.5" customHeight="1">
      <c r="A89" s="6">
        <v>85</v>
      </c>
      <c r="B89" s="7"/>
      <c r="C89" s="6" t="s">
        <v>129</v>
      </c>
      <c r="D89" s="6">
        <v>6226</v>
      </c>
      <c r="E89" s="8" t="s">
        <v>14</v>
      </c>
      <c r="F89" s="11">
        <v>41494</v>
      </c>
      <c r="G89" s="11">
        <v>41579</v>
      </c>
      <c r="H89" s="10"/>
    </row>
    <row r="90" spans="1:8" s="1" customFormat="1" ht="37.5" customHeight="1">
      <c r="A90" s="6">
        <v>86</v>
      </c>
      <c r="B90" s="7"/>
      <c r="C90" s="6" t="s">
        <v>131</v>
      </c>
      <c r="D90" s="6">
        <v>15842</v>
      </c>
      <c r="E90" s="8" t="s">
        <v>14</v>
      </c>
      <c r="F90" s="11">
        <v>41494</v>
      </c>
      <c r="G90" s="11">
        <v>41579</v>
      </c>
      <c r="H90" s="10"/>
    </row>
    <row r="91" spans="1:8" s="1" customFormat="1" ht="37.5" customHeight="1">
      <c r="A91" s="6">
        <v>87</v>
      </c>
      <c r="B91" s="7" t="s">
        <v>132</v>
      </c>
      <c r="C91" s="7" t="s">
        <v>133</v>
      </c>
      <c r="D91" s="6">
        <v>15288</v>
      </c>
      <c r="E91" s="8" t="s">
        <v>134</v>
      </c>
      <c r="F91" s="11">
        <v>41512</v>
      </c>
      <c r="G91" s="11">
        <v>41541</v>
      </c>
      <c r="H91" s="10"/>
    </row>
    <row r="92" spans="1:8" s="1" customFormat="1" ht="37.5" customHeight="1">
      <c r="A92" s="6">
        <v>88</v>
      </c>
      <c r="B92" s="7"/>
      <c r="C92" s="6" t="s">
        <v>135</v>
      </c>
      <c r="D92" s="6">
        <v>33690</v>
      </c>
      <c r="E92" s="8" t="s">
        <v>136</v>
      </c>
      <c r="F92" s="11">
        <v>41465</v>
      </c>
      <c r="G92" s="11">
        <v>41501</v>
      </c>
      <c r="H92" s="10"/>
    </row>
    <row r="93" spans="1:8" s="1" customFormat="1" ht="37.5" customHeight="1">
      <c r="A93" s="6">
        <v>89</v>
      </c>
      <c r="B93" s="7"/>
      <c r="C93" s="6" t="s">
        <v>135</v>
      </c>
      <c r="D93" s="6">
        <v>8584</v>
      </c>
      <c r="E93" s="8" t="s">
        <v>14</v>
      </c>
      <c r="F93" s="11">
        <v>41494</v>
      </c>
      <c r="G93" s="11">
        <v>41579</v>
      </c>
      <c r="H93" s="12"/>
    </row>
    <row r="94" spans="1:8" s="1" customFormat="1" ht="37.5" customHeight="1">
      <c r="A94" s="6">
        <v>90</v>
      </c>
      <c r="B94" s="7"/>
      <c r="C94" s="6" t="s">
        <v>135</v>
      </c>
      <c r="D94" s="6">
        <v>6090</v>
      </c>
      <c r="E94" s="8" t="s">
        <v>137</v>
      </c>
      <c r="F94" s="13" t="s">
        <v>52</v>
      </c>
      <c r="G94" s="11">
        <v>41580</v>
      </c>
      <c r="H94" s="10"/>
    </row>
    <row r="95" spans="1:8" s="1" customFormat="1" ht="37.5" customHeight="1">
      <c r="A95" s="6">
        <v>91</v>
      </c>
      <c r="B95" s="7"/>
      <c r="C95" s="6" t="s">
        <v>138</v>
      </c>
      <c r="D95" s="6">
        <v>709</v>
      </c>
      <c r="E95" s="8" t="s">
        <v>139</v>
      </c>
      <c r="F95" s="13" t="s">
        <v>52</v>
      </c>
      <c r="G95" s="11">
        <v>41580</v>
      </c>
      <c r="H95" s="10"/>
    </row>
    <row r="96" spans="1:8" s="1" customFormat="1" ht="37.5" customHeight="1">
      <c r="A96" s="6">
        <v>92</v>
      </c>
      <c r="B96" s="7"/>
      <c r="C96" s="6" t="s">
        <v>138</v>
      </c>
      <c r="D96" s="6">
        <v>8885</v>
      </c>
      <c r="E96" s="8" t="s">
        <v>140</v>
      </c>
      <c r="F96" s="13" t="s">
        <v>73</v>
      </c>
      <c r="G96" s="16">
        <v>41854</v>
      </c>
      <c r="H96" s="10"/>
    </row>
    <row r="97" spans="1:8" s="1" customFormat="1" ht="37.5" customHeight="1">
      <c r="A97" s="6">
        <v>93</v>
      </c>
      <c r="B97" s="7" t="s">
        <v>141</v>
      </c>
      <c r="C97" s="6" t="s">
        <v>142</v>
      </c>
      <c r="D97" s="6">
        <v>35300</v>
      </c>
      <c r="E97" s="8" t="s">
        <v>143</v>
      </c>
      <c r="F97" s="11">
        <v>41499</v>
      </c>
      <c r="G97" s="11">
        <v>41538</v>
      </c>
      <c r="H97" s="10"/>
    </row>
    <row r="98" spans="1:8" s="1" customFormat="1" ht="37.5" customHeight="1">
      <c r="A98" s="6">
        <v>94</v>
      </c>
      <c r="B98" s="7"/>
      <c r="C98" s="6" t="s">
        <v>142</v>
      </c>
      <c r="D98" s="6">
        <v>2000</v>
      </c>
      <c r="E98" s="8" t="s">
        <v>62</v>
      </c>
      <c r="F98" s="11">
        <v>41494</v>
      </c>
      <c r="G98" s="11">
        <v>41518</v>
      </c>
      <c r="H98" s="10"/>
    </row>
    <row r="99" spans="1:8" s="1" customFormat="1" ht="37.5" customHeight="1">
      <c r="A99" s="6">
        <v>95</v>
      </c>
      <c r="B99" s="7"/>
      <c r="C99" s="6" t="s">
        <v>144</v>
      </c>
      <c r="D99" s="6">
        <v>7494</v>
      </c>
      <c r="E99" s="8" t="s">
        <v>143</v>
      </c>
      <c r="F99" s="11">
        <v>41499</v>
      </c>
      <c r="G99" s="11">
        <v>41538</v>
      </c>
      <c r="H99" s="10"/>
    </row>
    <row r="100" spans="1:8" s="1" customFormat="1" ht="37.5" customHeight="1">
      <c r="A100" s="6">
        <v>96</v>
      </c>
      <c r="B100" s="7"/>
      <c r="C100" s="6" t="s">
        <v>144</v>
      </c>
      <c r="D100" s="6">
        <v>2000</v>
      </c>
      <c r="E100" s="8" t="s">
        <v>145</v>
      </c>
      <c r="F100" s="11">
        <v>41499</v>
      </c>
      <c r="G100" s="11">
        <v>41538</v>
      </c>
      <c r="H100" s="10"/>
    </row>
    <row r="101" spans="1:8" s="1" customFormat="1" ht="37.5" customHeight="1">
      <c r="A101" s="6">
        <v>97</v>
      </c>
      <c r="B101" s="7"/>
      <c r="C101" s="6" t="s">
        <v>146</v>
      </c>
      <c r="D101" s="6">
        <v>2000</v>
      </c>
      <c r="E101" s="8" t="s">
        <v>62</v>
      </c>
      <c r="F101" s="11">
        <v>41494</v>
      </c>
      <c r="G101" s="11">
        <v>41579</v>
      </c>
      <c r="H101" s="10"/>
    </row>
    <row r="102" spans="1:8" s="1" customFormat="1" ht="37.5" customHeight="1">
      <c r="A102" s="6">
        <v>98</v>
      </c>
      <c r="B102" s="7"/>
      <c r="C102" s="6" t="s">
        <v>146</v>
      </c>
      <c r="D102" s="6">
        <v>26565</v>
      </c>
      <c r="E102" s="8" t="s">
        <v>147</v>
      </c>
      <c r="F102" s="11">
        <v>41499</v>
      </c>
      <c r="G102" s="11">
        <v>41538</v>
      </c>
      <c r="H102" s="10"/>
    </row>
    <row r="103" spans="1:8" s="1" customFormat="1" ht="37.5" customHeight="1">
      <c r="A103" s="6">
        <v>99</v>
      </c>
      <c r="B103" s="7" t="s">
        <v>148</v>
      </c>
      <c r="C103" s="6" t="s">
        <v>149</v>
      </c>
      <c r="D103" s="6">
        <v>8000</v>
      </c>
      <c r="E103" s="8" t="s">
        <v>150</v>
      </c>
      <c r="F103" s="11">
        <v>41513</v>
      </c>
      <c r="G103" s="11">
        <v>41583</v>
      </c>
      <c r="H103" s="10"/>
    </row>
    <row r="104" spans="1:8" s="1" customFormat="1" ht="37.5" customHeight="1">
      <c r="A104" s="6">
        <v>100</v>
      </c>
      <c r="B104" s="7"/>
      <c r="C104" s="6" t="s">
        <v>149</v>
      </c>
      <c r="D104" s="6">
        <v>16973</v>
      </c>
      <c r="E104" s="8" t="s">
        <v>151</v>
      </c>
      <c r="F104" s="11">
        <v>41506</v>
      </c>
      <c r="G104" s="11">
        <v>41540</v>
      </c>
      <c r="H104" s="10"/>
    </row>
    <row r="105" spans="1:8" s="1" customFormat="1" ht="37.5" customHeight="1">
      <c r="A105" s="6">
        <v>101</v>
      </c>
      <c r="B105" s="7"/>
      <c r="C105" s="6" t="s">
        <v>149</v>
      </c>
      <c r="D105" s="6">
        <v>23200</v>
      </c>
      <c r="E105" s="8" t="s">
        <v>152</v>
      </c>
      <c r="F105" s="11">
        <v>41494</v>
      </c>
      <c r="G105" s="11">
        <v>41579</v>
      </c>
      <c r="H105" s="10"/>
    </row>
    <row r="106" spans="1:8" s="1" customFormat="1" ht="37.5" customHeight="1">
      <c r="A106" s="6">
        <v>102</v>
      </c>
      <c r="B106" s="7"/>
      <c r="C106" s="6" t="s">
        <v>149</v>
      </c>
      <c r="D106" s="6">
        <v>8000</v>
      </c>
      <c r="E106" s="8" t="s">
        <v>153</v>
      </c>
      <c r="F106" s="11">
        <v>41513</v>
      </c>
      <c r="G106" s="11">
        <v>41583</v>
      </c>
      <c r="H106" s="10"/>
    </row>
    <row r="107" spans="1:8" s="1" customFormat="1" ht="37.5" customHeight="1">
      <c r="A107" s="6">
        <v>103</v>
      </c>
      <c r="B107" s="7"/>
      <c r="C107" s="6" t="s">
        <v>154</v>
      </c>
      <c r="D107" s="6">
        <v>8000</v>
      </c>
      <c r="E107" s="8" t="s">
        <v>155</v>
      </c>
      <c r="F107" s="11">
        <v>41513</v>
      </c>
      <c r="G107" s="11">
        <v>41583</v>
      </c>
      <c r="H107" s="10"/>
    </row>
    <row r="108" spans="1:8" s="1" customFormat="1" ht="37.5" customHeight="1">
      <c r="A108" s="6">
        <v>104</v>
      </c>
      <c r="B108" s="7" t="s">
        <v>156</v>
      </c>
      <c r="C108" s="6" t="s">
        <v>157</v>
      </c>
      <c r="D108" s="6">
        <v>2000</v>
      </c>
      <c r="E108" s="8" t="s">
        <v>14</v>
      </c>
      <c r="F108" s="11">
        <v>41494</v>
      </c>
      <c r="G108" s="11">
        <v>41579</v>
      </c>
      <c r="H108" s="10"/>
    </row>
    <row r="109" spans="1:8" s="1" customFormat="1" ht="37.5" customHeight="1">
      <c r="A109" s="6">
        <v>105</v>
      </c>
      <c r="B109" s="7"/>
      <c r="C109" s="6" t="s">
        <v>157</v>
      </c>
      <c r="D109" s="6">
        <v>11887</v>
      </c>
      <c r="E109" s="8" t="s">
        <v>158</v>
      </c>
      <c r="F109" s="9" t="s">
        <v>159</v>
      </c>
      <c r="G109" s="9" t="s">
        <v>160</v>
      </c>
      <c r="H109" s="10"/>
    </row>
    <row r="110" spans="1:8" s="1" customFormat="1" ht="37.5" customHeight="1">
      <c r="A110" s="6">
        <v>106</v>
      </c>
      <c r="B110" s="7"/>
      <c r="C110" s="6" t="s">
        <v>157</v>
      </c>
      <c r="D110" s="6">
        <v>3845</v>
      </c>
      <c r="E110" s="8" t="s">
        <v>161</v>
      </c>
      <c r="F110" s="11">
        <v>41491</v>
      </c>
      <c r="G110" s="9" t="s">
        <v>162</v>
      </c>
      <c r="H110" s="10"/>
    </row>
    <row r="111" spans="1:8" s="1" customFormat="1" ht="37.5" customHeight="1">
      <c r="A111" s="6">
        <v>107</v>
      </c>
      <c r="B111" s="7"/>
      <c r="C111" s="6" t="s">
        <v>157</v>
      </c>
      <c r="D111" s="6">
        <v>8000</v>
      </c>
      <c r="E111" s="8" t="s">
        <v>163</v>
      </c>
      <c r="F111" s="11">
        <v>41512</v>
      </c>
      <c r="G111" s="11">
        <v>41561</v>
      </c>
      <c r="H111" s="10"/>
    </row>
    <row r="112" spans="1:8" s="1" customFormat="1" ht="37.5" customHeight="1">
      <c r="A112" s="6">
        <v>108</v>
      </c>
      <c r="B112" s="7"/>
      <c r="C112" s="6" t="s">
        <v>164</v>
      </c>
      <c r="D112" s="6">
        <v>1073</v>
      </c>
      <c r="E112" s="8" t="s">
        <v>14</v>
      </c>
      <c r="F112" s="11">
        <v>41494</v>
      </c>
      <c r="G112" s="11">
        <v>41579</v>
      </c>
      <c r="H112" s="10"/>
    </row>
    <row r="113" spans="1:8" s="1" customFormat="1" ht="37.5" customHeight="1">
      <c r="A113" s="6">
        <v>109</v>
      </c>
      <c r="B113" s="7"/>
      <c r="C113" s="6" t="s">
        <v>164</v>
      </c>
      <c r="D113" s="6">
        <v>4000</v>
      </c>
      <c r="E113" s="8" t="s">
        <v>158</v>
      </c>
      <c r="F113" s="11">
        <v>41505</v>
      </c>
      <c r="G113" s="11">
        <v>41544</v>
      </c>
      <c r="H113" s="10"/>
    </row>
    <row r="114" spans="1:8" s="1" customFormat="1" ht="37.5" customHeight="1">
      <c r="A114" s="6">
        <v>110</v>
      </c>
      <c r="B114" s="7"/>
      <c r="C114" s="6" t="s">
        <v>164</v>
      </c>
      <c r="D114" s="6">
        <v>8000</v>
      </c>
      <c r="E114" s="8" t="s">
        <v>163</v>
      </c>
      <c r="F114" s="11">
        <v>41505</v>
      </c>
      <c r="G114" s="11">
        <v>41544</v>
      </c>
      <c r="H114" s="10"/>
    </row>
    <row r="115" spans="1:8" s="1" customFormat="1" ht="37.5" customHeight="1">
      <c r="A115" s="6">
        <v>111</v>
      </c>
      <c r="B115" s="7"/>
      <c r="C115" s="6" t="s">
        <v>165</v>
      </c>
      <c r="D115" s="6">
        <v>726</v>
      </c>
      <c r="E115" s="8" t="s">
        <v>14</v>
      </c>
      <c r="F115" s="11">
        <v>41494</v>
      </c>
      <c r="G115" s="11">
        <v>41579</v>
      </c>
      <c r="H115" s="10"/>
    </row>
    <row r="116" spans="1:8" s="1" customFormat="1" ht="37.5" customHeight="1">
      <c r="A116" s="6">
        <v>112</v>
      </c>
      <c r="B116" s="7"/>
      <c r="C116" s="6" t="s">
        <v>165</v>
      </c>
      <c r="D116" s="6">
        <v>4000</v>
      </c>
      <c r="E116" s="8" t="s">
        <v>158</v>
      </c>
      <c r="F116" s="11">
        <v>41505</v>
      </c>
      <c r="G116" s="11">
        <v>41544</v>
      </c>
      <c r="H116" s="10"/>
    </row>
    <row r="117" spans="1:8" s="1" customFormat="1" ht="37.5" customHeight="1">
      <c r="A117" s="6">
        <v>113</v>
      </c>
      <c r="B117" s="7"/>
      <c r="C117" s="6" t="s">
        <v>165</v>
      </c>
      <c r="D117" s="6">
        <v>4000</v>
      </c>
      <c r="E117" s="8" t="s">
        <v>163</v>
      </c>
      <c r="F117" s="11">
        <v>41512</v>
      </c>
      <c r="G117" s="11">
        <v>41561</v>
      </c>
      <c r="H117" s="10"/>
    </row>
    <row r="118" spans="1:8" s="1" customFormat="1" ht="37.5" customHeight="1">
      <c r="A118" s="6">
        <v>114</v>
      </c>
      <c r="B118" s="7" t="s">
        <v>166</v>
      </c>
      <c r="C118" s="6" t="s">
        <v>167</v>
      </c>
      <c r="D118" s="6">
        <v>22000</v>
      </c>
      <c r="E118" s="8" t="s">
        <v>168</v>
      </c>
      <c r="F118" s="11">
        <v>41494</v>
      </c>
      <c r="G118" s="11">
        <v>41579</v>
      </c>
      <c r="H118" s="10"/>
    </row>
    <row r="119" spans="1:8" s="1" customFormat="1" ht="37.5" customHeight="1">
      <c r="A119" s="6">
        <v>115</v>
      </c>
      <c r="B119" s="7"/>
      <c r="C119" s="6" t="s">
        <v>167</v>
      </c>
      <c r="D119" s="6">
        <v>6486</v>
      </c>
      <c r="E119" s="8" t="s">
        <v>169</v>
      </c>
      <c r="F119" s="11">
        <v>41494</v>
      </c>
      <c r="G119" s="11">
        <v>41579</v>
      </c>
      <c r="H119" s="10"/>
    </row>
    <row r="120" spans="1:8" s="1" customFormat="1" ht="37.5" customHeight="1">
      <c r="A120" s="6">
        <v>116</v>
      </c>
      <c r="B120" s="7"/>
      <c r="C120" s="6" t="s">
        <v>167</v>
      </c>
      <c r="D120" s="6">
        <v>5000</v>
      </c>
      <c r="E120" s="8" t="s">
        <v>170</v>
      </c>
      <c r="F120" s="11">
        <v>41491</v>
      </c>
      <c r="G120" s="11">
        <v>41537</v>
      </c>
      <c r="H120" s="10"/>
    </row>
    <row r="121" spans="1:8" s="1" customFormat="1" ht="37.5" customHeight="1">
      <c r="A121" s="6">
        <v>117</v>
      </c>
      <c r="B121" s="7"/>
      <c r="C121" s="6" t="s">
        <v>171</v>
      </c>
      <c r="D121" s="6">
        <v>15789</v>
      </c>
      <c r="E121" s="8" t="s">
        <v>172</v>
      </c>
      <c r="F121" s="11">
        <v>41491</v>
      </c>
      <c r="G121" s="11">
        <v>41537</v>
      </c>
      <c r="H121" s="10"/>
    </row>
    <row r="122" spans="1:8" s="1" customFormat="1" ht="37.5" customHeight="1">
      <c r="A122" s="6">
        <v>118</v>
      </c>
      <c r="B122" s="7"/>
      <c r="C122" s="6" t="s">
        <v>171</v>
      </c>
      <c r="D122" s="6">
        <v>1500</v>
      </c>
      <c r="E122" s="8" t="s">
        <v>173</v>
      </c>
      <c r="F122" s="11">
        <v>41491</v>
      </c>
      <c r="G122" s="11">
        <v>41537</v>
      </c>
      <c r="H122" s="10"/>
    </row>
    <row r="123" spans="1:8" s="1" customFormat="1" ht="37.5" customHeight="1">
      <c r="A123" s="6">
        <v>119</v>
      </c>
      <c r="B123" s="7" t="s">
        <v>174</v>
      </c>
      <c r="C123" s="6" t="s">
        <v>175</v>
      </c>
      <c r="D123" s="6">
        <v>20825</v>
      </c>
      <c r="E123" s="8" t="s">
        <v>176</v>
      </c>
      <c r="F123" s="11">
        <v>41494</v>
      </c>
      <c r="G123" s="11">
        <v>41579</v>
      </c>
      <c r="H123" s="10"/>
    </row>
    <row r="124" spans="1:8" s="1" customFormat="1" ht="37.5" customHeight="1">
      <c r="A124" s="6">
        <v>120</v>
      </c>
      <c r="B124" s="7"/>
      <c r="C124" s="6" t="s">
        <v>177</v>
      </c>
      <c r="D124" s="6">
        <v>2500</v>
      </c>
      <c r="E124" s="8" t="s">
        <v>103</v>
      </c>
      <c r="F124" s="11">
        <v>41494</v>
      </c>
      <c r="G124" s="11">
        <v>41579</v>
      </c>
      <c r="H124" s="10"/>
    </row>
    <row r="125" spans="1:8" s="1" customFormat="1" ht="37.5" customHeight="1">
      <c r="A125" s="6">
        <v>121</v>
      </c>
      <c r="B125" s="7"/>
      <c r="C125" s="6" t="s">
        <v>175</v>
      </c>
      <c r="D125" s="6">
        <v>8000</v>
      </c>
      <c r="E125" s="8" t="s">
        <v>178</v>
      </c>
      <c r="F125" s="11">
        <v>41494</v>
      </c>
      <c r="G125" s="11">
        <v>41579</v>
      </c>
      <c r="H125" s="10"/>
    </row>
    <row r="126" spans="1:8" s="1" customFormat="1" ht="37.5" customHeight="1">
      <c r="A126" s="6">
        <v>122</v>
      </c>
      <c r="B126" s="7"/>
      <c r="C126" s="6" t="s">
        <v>177</v>
      </c>
      <c r="D126" s="6">
        <v>6000</v>
      </c>
      <c r="E126" s="8" t="s">
        <v>13</v>
      </c>
      <c r="F126" s="11">
        <v>41513</v>
      </c>
      <c r="G126" s="11">
        <v>41583</v>
      </c>
      <c r="H126" s="10"/>
    </row>
    <row r="127" spans="1:8" s="1" customFormat="1" ht="37.5" customHeight="1">
      <c r="A127" s="6">
        <v>123</v>
      </c>
      <c r="B127" s="7" t="s">
        <v>179</v>
      </c>
      <c r="C127" s="6" t="s">
        <v>180</v>
      </c>
      <c r="D127" s="6">
        <v>18550</v>
      </c>
      <c r="E127" s="8" t="s">
        <v>14</v>
      </c>
      <c r="F127" s="11">
        <v>41494</v>
      </c>
      <c r="G127" s="11">
        <v>41579</v>
      </c>
      <c r="H127" s="10"/>
    </row>
    <row r="128" spans="1:8" s="1" customFormat="1" ht="37.5" customHeight="1">
      <c r="A128" s="6">
        <v>124</v>
      </c>
      <c r="B128" s="7"/>
      <c r="C128" s="6" t="s">
        <v>181</v>
      </c>
      <c r="D128" s="6">
        <v>1160</v>
      </c>
      <c r="E128" s="8" t="s">
        <v>182</v>
      </c>
      <c r="F128" s="11">
        <v>41491</v>
      </c>
      <c r="G128" s="9" t="s">
        <v>183</v>
      </c>
      <c r="H128" s="10"/>
    </row>
    <row r="129" spans="1:8" s="1" customFormat="1" ht="37.5" customHeight="1">
      <c r="A129" s="6">
        <v>125</v>
      </c>
      <c r="B129" s="7"/>
      <c r="C129" s="6" t="s">
        <v>181</v>
      </c>
      <c r="D129" s="6">
        <v>6075</v>
      </c>
      <c r="E129" s="8" t="s">
        <v>169</v>
      </c>
      <c r="F129" s="11">
        <v>41507</v>
      </c>
      <c r="G129" s="11">
        <v>41557</v>
      </c>
      <c r="H129" s="10"/>
    </row>
    <row r="130" spans="1:8" s="1" customFormat="1" ht="37.5" customHeight="1">
      <c r="A130" s="6">
        <v>126</v>
      </c>
      <c r="B130" s="7"/>
      <c r="C130" s="6" t="s">
        <v>180</v>
      </c>
      <c r="D130" s="6">
        <v>6000</v>
      </c>
      <c r="E130" s="8" t="s">
        <v>184</v>
      </c>
      <c r="F130" s="11">
        <v>41507</v>
      </c>
      <c r="G130" s="11">
        <v>41557</v>
      </c>
      <c r="H130" s="10"/>
    </row>
    <row r="131" spans="1:8" s="1" customFormat="1" ht="37.5" customHeight="1">
      <c r="A131" s="6">
        <v>127</v>
      </c>
      <c r="B131" s="7"/>
      <c r="C131" s="6" t="s">
        <v>181</v>
      </c>
      <c r="D131" s="6">
        <v>2800</v>
      </c>
      <c r="E131" s="8" t="s">
        <v>185</v>
      </c>
      <c r="F131" s="9" t="s">
        <v>186</v>
      </c>
      <c r="G131" s="11">
        <v>41491</v>
      </c>
      <c r="H131" s="10"/>
    </row>
    <row r="132" spans="1:8" s="1" customFormat="1" ht="37.5" customHeight="1">
      <c r="A132" s="6">
        <v>128</v>
      </c>
      <c r="B132" s="7"/>
      <c r="C132" s="6" t="s">
        <v>180</v>
      </c>
      <c r="D132" s="6">
        <v>4794</v>
      </c>
      <c r="E132" s="8" t="s">
        <v>187</v>
      </c>
      <c r="F132" s="11" t="s">
        <v>188</v>
      </c>
      <c r="G132" s="11">
        <v>41496</v>
      </c>
      <c r="H132" s="10"/>
    </row>
    <row r="133" spans="1:8" s="1" customFormat="1" ht="37.5" customHeight="1">
      <c r="A133" s="6">
        <v>129</v>
      </c>
      <c r="B133" s="7"/>
      <c r="C133" s="6" t="s">
        <v>180</v>
      </c>
      <c r="D133" s="6">
        <v>4000</v>
      </c>
      <c r="E133" s="8" t="s">
        <v>189</v>
      </c>
      <c r="F133" s="11">
        <v>41507</v>
      </c>
      <c r="G133" s="11">
        <v>41557</v>
      </c>
      <c r="H133" s="10"/>
    </row>
    <row r="134" spans="1:8" s="1" customFormat="1" ht="37.5" customHeight="1">
      <c r="A134" s="6">
        <v>130</v>
      </c>
      <c r="B134" s="7"/>
      <c r="C134" s="6" t="s">
        <v>180</v>
      </c>
      <c r="D134" s="6">
        <v>9000</v>
      </c>
      <c r="E134" s="8" t="s">
        <v>190</v>
      </c>
      <c r="F134" s="13" t="s">
        <v>191</v>
      </c>
      <c r="G134" s="16">
        <v>41501</v>
      </c>
      <c r="H134" s="10"/>
    </row>
    <row r="135" spans="1:8" s="1" customFormat="1" ht="37.5" customHeight="1">
      <c r="A135" s="6">
        <v>131</v>
      </c>
      <c r="B135" s="7" t="s">
        <v>192</v>
      </c>
      <c r="C135" s="6" t="s">
        <v>193</v>
      </c>
      <c r="D135" s="6">
        <v>14500</v>
      </c>
      <c r="E135" s="8" t="s">
        <v>194</v>
      </c>
      <c r="F135" s="11">
        <v>41507</v>
      </c>
      <c r="G135" s="11">
        <v>41557</v>
      </c>
      <c r="H135" s="10"/>
    </row>
    <row r="136" spans="1:8" s="1" customFormat="1" ht="37.5" customHeight="1">
      <c r="A136" s="6">
        <v>132</v>
      </c>
      <c r="B136" s="7"/>
      <c r="C136" s="6" t="s">
        <v>193</v>
      </c>
      <c r="D136" s="6">
        <v>16035</v>
      </c>
      <c r="E136" s="8" t="s">
        <v>14</v>
      </c>
      <c r="F136" s="11">
        <v>41494</v>
      </c>
      <c r="G136" s="11">
        <v>41579</v>
      </c>
      <c r="H136" s="10"/>
    </row>
    <row r="137" spans="1:8" s="1" customFormat="1" ht="37.5" customHeight="1">
      <c r="A137" s="6">
        <v>133</v>
      </c>
      <c r="B137" s="7"/>
      <c r="C137" s="6" t="s">
        <v>193</v>
      </c>
      <c r="D137" s="6">
        <v>5464</v>
      </c>
      <c r="E137" s="8" t="s">
        <v>195</v>
      </c>
      <c r="F137" s="13" t="s">
        <v>196</v>
      </c>
      <c r="G137" s="16">
        <v>41501</v>
      </c>
      <c r="H137" s="10"/>
    </row>
    <row r="138" spans="1:8" s="1" customFormat="1" ht="37.5" customHeight="1">
      <c r="A138" s="6">
        <v>134</v>
      </c>
      <c r="B138" s="7"/>
      <c r="C138" s="6" t="s">
        <v>193</v>
      </c>
      <c r="D138" s="6">
        <v>20400</v>
      </c>
      <c r="E138" s="8" t="s">
        <v>197</v>
      </c>
      <c r="F138" s="11">
        <v>41528</v>
      </c>
      <c r="G138" s="11">
        <v>41552</v>
      </c>
      <c r="H138" s="10"/>
    </row>
    <row r="139" spans="1:8" s="1" customFormat="1" ht="37.5" customHeight="1">
      <c r="A139" s="6">
        <v>135</v>
      </c>
      <c r="B139" s="7"/>
      <c r="C139" s="6" t="s">
        <v>193</v>
      </c>
      <c r="D139" s="6">
        <v>7342</v>
      </c>
      <c r="E139" s="8" t="s">
        <v>198</v>
      </c>
      <c r="F139" s="9" t="s">
        <v>199</v>
      </c>
      <c r="G139" s="11">
        <v>41506</v>
      </c>
      <c r="H139" s="10"/>
    </row>
    <row r="140" spans="1:8" s="1" customFormat="1" ht="37.5" customHeight="1">
      <c r="A140" s="6">
        <v>136</v>
      </c>
      <c r="B140" s="7"/>
      <c r="C140" s="6" t="s">
        <v>193</v>
      </c>
      <c r="D140" s="6">
        <v>5505</v>
      </c>
      <c r="E140" s="8" t="s">
        <v>200</v>
      </c>
      <c r="F140" s="11">
        <v>41507</v>
      </c>
      <c r="G140" s="11">
        <v>41557</v>
      </c>
      <c r="H140" s="10"/>
    </row>
    <row r="141" spans="1:8" s="1" customFormat="1" ht="37.5" customHeight="1">
      <c r="A141" s="6">
        <v>137</v>
      </c>
      <c r="B141" s="7"/>
      <c r="C141" s="6" t="s">
        <v>193</v>
      </c>
      <c r="D141" s="6">
        <v>5758</v>
      </c>
      <c r="E141" s="8" t="s">
        <v>201</v>
      </c>
      <c r="F141" s="13" t="s">
        <v>196</v>
      </c>
      <c r="G141" s="16">
        <v>41501</v>
      </c>
      <c r="H141" s="10"/>
    </row>
    <row r="142" spans="1:8" s="1" customFormat="1" ht="37.5" customHeight="1">
      <c r="A142" s="6">
        <v>138</v>
      </c>
      <c r="B142" s="7"/>
      <c r="C142" s="6" t="s">
        <v>193</v>
      </c>
      <c r="D142" s="6">
        <v>11902</v>
      </c>
      <c r="E142" s="8" t="s">
        <v>202</v>
      </c>
      <c r="F142" s="11">
        <v>41508</v>
      </c>
      <c r="G142" s="11">
        <v>41522</v>
      </c>
      <c r="H142" s="10"/>
    </row>
    <row r="143" spans="1:8" s="1" customFormat="1" ht="37.5" customHeight="1">
      <c r="A143" s="6">
        <v>139</v>
      </c>
      <c r="B143" s="7"/>
      <c r="C143" s="6" t="s">
        <v>203</v>
      </c>
      <c r="D143" s="6">
        <v>5200</v>
      </c>
      <c r="E143" s="8" t="s">
        <v>14</v>
      </c>
      <c r="F143" s="11">
        <v>41494</v>
      </c>
      <c r="G143" s="11">
        <v>41579</v>
      </c>
      <c r="H143" s="10"/>
    </row>
    <row r="144" spans="1:8" s="1" customFormat="1" ht="37.5" customHeight="1">
      <c r="A144" s="6">
        <v>140</v>
      </c>
      <c r="B144" s="7"/>
      <c r="C144" s="6" t="s">
        <v>203</v>
      </c>
      <c r="D144" s="6">
        <v>4700</v>
      </c>
      <c r="E144" s="8" t="s">
        <v>201</v>
      </c>
      <c r="F144" s="11">
        <v>41477</v>
      </c>
      <c r="G144" s="11">
        <v>41506</v>
      </c>
      <c r="H144" s="10"/>
    </row>
    <row r="145" spans="1:8" s="1" customFormat="1" ht="37.5" customHeight="1">
      <c r="A145" s="6">
        <v>141</v>
      </c>
      <c r="B145" s="7"/>
      <c r="C145" s="6" t="s">
        <v>203</v>
      </c>
      <c r="D145" s="6">
        <v>11600</v>
      </c>
      <c r="E145" s="8" t="s">
        <v>204</v>
      </c>
      <c r="F145" s="9" t="s">
        <v>199</v>
      </c>
      <c r="G145" s="9" t="s">
        <v>205</v>
      </c>
      <c r="H145" s="10"/>
    </row>
    <row r="146" spans="1:8" s="1" customFormat="1" ht="37.5" customHeight="1">
      <c r="A146" s="6">
        <v>142</v>
      </c>
      <c r="B146" s="7"/>
      <c r="C146" s="6" t="s">
        <v>203</v>
      </c>
      <c r="D146" s="6">
        <v>2600</v>
      </c>
      <c r="E146" s="8" t="s">
        <v>189</v>
      </c>
      <c r="F146" s="9" t="s">
        <v>159</v>
      </c>
      <c r="G146" s="9" t="s">
        <v>160</v>
      </c>
      <c r="H146" s="10"/>
    </row>
    <row r="147" spans="1:8" s="1" customFormat="1" ht="37.5" customHeight="1">
      <c r="A147" s="6">
        <v>143</v>
      </c>
      <c r="B147" s="7"/>
      <c r="C147" s="6" t="s">
        <v>203</v>
      </c>
      <c r="D147" s="6">
        <v>2098</v>
      </c>
      <c r="E147" s="8" t="s">
        <v>202</v>
      </c>
      <c r="F147" s="11">
        <v>41508</v>
      </c>
      <c r="G147" s="11">
        <v>41522</v>
      </c>
      <c r="H147" s="10"/>
    </row>
    <row r="148" spans="1:8" s="1" customFormat="1" ht="37.5" customHeight="1">
      <c r="A148" s="6">
        <v>144</v>
      </c>
      <c r="B148" s="7" t="s">
        <v>206</v>
      </c>
      <c r="C148" s="6" t="s">
        <v>207</v>
      </c>
      <c r="D148" s="6">
        <v>3922</v>
      </c>
      <c r="E148" s="8" t="s">
        <v>208</v>
      </c>
      <c r="F148" s="11">
        <v>41494</v>
      </c>
      <c r="G148" s="11">
        <v>41579</v>
      </c>
      <c r="H148" s="10"/>
    </row>
    <row r="149" spans="1:8" s="1" customFormat="1" ht="37.5" customHeight="1">
      <c r="A149" s="6">
        <v>145</v>
      </c>
      <c r="B149" s="7"/>
      <c r="C149" s="6" t="s">
        <v>207</v>
      </c>
      <c r="D149" s="6">
        <v>18400</v>
      </c>
      <c r="E149" s="8" t="s">
        <v>209</v>
      </c>
      <c r="F149" s="9" t="s">
        <v>210</v>
      </c>
      <c r="G149" s="11">
        <v>41566</v>
      </c>
      <c r="H149" s="10"/>
    </row>
    <row r="150" spans="1:8" s="1" customFormat="1" ht="37.5" customHeight="1">
      <c r="A150" s="6">
        <v>146</v>
      </c>
      <c r="B150" s="7"/>
      <c r="C150" s="6" t="s">
        <v>207</v>
      </c>
      <c r="D150" s="6">
        <v>2290</v>
      </c>
      <c r="E150" s="8" t="s">
        <v>211</v>
      </c>
      <c r="F150" s="9" t="s">
        <v>212</v>
      </c>
      <c r="G150" s="9" t="s">
        <v>213</v>
      </c>
      <c r="H150" s="10"/>
    </row>
    <row r="151" spans="1:8" s="1" customFormat="1" ht="37.5" customHeight="1">
      <c r="A151" s="6">
        <v>147</v>
      </c>
      <c r="B151" s="7" t="s">
        <v>214</v>
      </c>
      <c r="C151" s="6" t="s">
        <v>215</v>
      </c>
      <c r="D151" s="6">
        <v>4000</v>
      </c>
      <c r="E151" s="8" t="s">
        <v>216</v>
      </c>
      <c r="F151" s="11">
        <v>41491</v>
      </c>
      <c r="G151" s="11">
        <v>41537</v>
      </c>
      <c r="H151" s="10"/>
    </row>
    <row r="152" spans="1:8" s="1" customFormat="1" ht="37.5" customHeight="1">
      <c r="A152" s="6">
        <v>148</v>
      </c>
      <c r="B152" s="7"/>
      <c r="C152" s="6" t="s">
        <v>215</v>
      </c>
      <c r="D152" s="6">
        <v>10007</v>
      </c>
      <c r="E152" s="8" t="s">
        <v>217</v>
      </c>
      <c r="F152" s="11">
        <v>41530</v>
      </c>
      <c r="G152" s="11">
        <v>41570</v>
      </c>
      <c r="H152" s="10"/>
    </row>
    <row r="153" spans="1:8" s="1" customFormat="1" ht="37.5" customHeight="1">
      <c r="A153" s="6">
        <v>149</v>
      </c>
      <c r="B153" s="7"/>
      <c r="C153" s="6" t="s">
        <v>215</v>
      </c>
      <c r="D153" s="6">
        <v>8000</v>
      </c>
      <c r="E153" s="8" t="s">
        <v>218</v>
      </c>
      <c r="F153" s="11">
        <v>41528</v>
      </c>
      <c r="G153" s="11">
        <v>41552</v>
      </c>
      <c r="H153" s="10"/>
    </row>
    <row r="154" spans="1:8" s="1" customFormat="1" ht="37.5" customHeight="1">
      <c r="A154" s="6">
        <v>150</v>
      </c>
      <c r="B154" s="7"/>
      <c r="C154" s="6" t="s">
        <v>215</v>
      </c>
      <c r="D154" s="6">
        <v>1000</v>
      </c>
      <c r="E154" s="8" t="s">
        <v>219</v>
      </c>
      <c r="F154" s="9" t="s">
        <v>159</v>
      </c>
      <c r="G154" s="9" t="s">
        <v>160</v>
      </c>
      <c r="H154" s="10"/>
    </row>
    <row r="155" spans="1:8" s="1" customFormat="1" ht="37.5" customHeight="1">
      <c r="A155" s="6">
        <v>151</v>
      </c>
      <c r="B155" s="7"/>
      <c r="C155" s="6" t="s">
        <v>220</v>
      </c>
      <c r="D155" s="6">
        <v>20000</v>
      </c>
      <c r="E155" s="8" t="s">
        <v>221</v>
      </c>
      <c r="F155" s="11">
        <v>41507</v>
      </c>
      <c r="G155" s="11">
        <v>41607</v>
      </c>
      <c r="H155" s="10"/>
    </row>
    <row r="156" spans="1:8" s="1" customFormat="1" ht="37.5" customHeight="1">
      <c r="A156" s="6">
        <v>152</v>
      </c>
      <c r="B156" s="7"/>
      <c r="C156" s="6" t="s">
        <v>220</v>
      </c>
      <c r="D156" s="6">
        <v>2047</v>
      </c>
      <c r="E156" s="8" t="s">
        <v>14</v>
      </c>
      <c r="F156" s="11">
        <v>41494</v>
      </c>
      <c r="G156" s="11">
        <v>41579</v>
      </c>
      <c r="H156" s="10"/>
    </row>
    <row r="157" spans="1:8" s="1" customFormat="1" ht="37.5" customHeight="1">
      <c r="A157" s="6">
        <v>153</v>
      </c>
      <c r="B157" s="7" t="s">
        <v>222</v>
      </c>
      <c r="C157" s="6" t="s">
        <v>223</v>
      </c>
      <c r="D157" s="6">
        <v>7353</v>
      </c>
      <c r="E157" s="8" t="s">
        <v>224</v>
      </c>
      <c r="F157" s="11">
        <v>41494</v>
      </c>
      <c r="G157" s="11">
        <v>41579</v>
      </c>
      <c r="H157" s="10"/>
    </row>
    <row r="158" spans="1:8" s="1" customFormat="1" ht="37.5" customHeight="1">
      <c r="A158" s="6">
        <v>154</v>
      </c>
      <c r="B158" s="7"/>
      <c r="C158" s="6" t="s">
        <v>223</v>
      </c>
      <c r="D158" s="6">
        <v>8000</v>
      </c>
      <c r="E158" s="8" t="s">
        <v>225</v>
      </c>
      <c r="F158" s="11">
        <v>41513</v>
      </c>
      <c r="G158" s="11">
        <v>41583</v>
      </c>
      <c r="H158" s="10"/>
    </row>
    <row r="159" spans="1:8" s="1" customFormat="1" ht="37.5" customHeight="1">
      <c r="A159" s="6">
        <v>155</v>
      </c>
      <c r="B159" s="7"/>
      <c r="C159" s="6" t="s">
        <v>223</v>
      </c>
      <c r="D159" s="6">
        <v>7000</v>
      </c>
      <c r="E159" s="8" t="s">
        <v>226</v>
      </c>
      <c r="F159" s="11">
        <v>41513</v>
      </c>
      <c r="G159" s="11">
        <v>41537</v>
      </c>
      <c r="H159" s="10"/>
    </row>
    <row r="160" spans="1:8" s="1" customFormat="1" ht="37.5" customHeight="1">
      <c r="A160" s="6">
        <v>156</v>
      </c>
      <c r="B160" s="7"/>
      <c r="C160" s="6" t="s">
        <v>223</v>
      </c>
      <c r="D160" s="6">
        <v>10000</v>
      </c>
      <c r="E160" s="8" t="s">
        <v>227</v>
      </c>
      <c r="F160" s="11">
        <v>41513</v>
      </c>
      <c r="G160" s="11">
        <v>41537</v>
      </c>
      <c r="H160" s="10"/>
    </row>
    <row r="161" spans="1:8" s="1" customFormat="1" ht="37.5" customHeight="1">
      <c r="A161" s="6">
        <v>157</v>
      </c>
      <c r="B161" s="7"/>
      <c r="C161" s="6" t="s">
        <v>228</v>
      </c>
      <c r="D161" s="6">
        <v>8000</v>
      </c>
      <c r="E161" s="8" t="s">
        <v>229</v>
      </c>
      <c r="F161" s="9" t="s">
        <v>230</v>
      </c>
      <c r="G161" s="9" t="s">
        <v>231</v>
      </c>
      <c r="H161" s="10"/>
    </row>
    <row r="162" spans="1:8" s="1" customFormat="1" ht="37.5" customHeight="1">
      <c r="A162" s="6">
        <v>158</v>
      </c>
      <c r="B162" s="7"/>
      <c r="C162" s="6" t="s">
        <v>228</v>
      </c>
      <c r="D162" s="6">
        <v>3000</v>
      </c>
      <c r="E162" s="8" t="s">
        <v>232</v>
      </c>
      <c r="F162" s="11">
        <v>41494</v>
      </c>
      <c r="G162" s="11">
        <v>41518</v>
      </c>
      <c r="H162" s="10"/>
    </row>
    <row r="163" spans="1:8" s="1" customFormat="1" ht="57.75" customHeight="1">
      <c r="A163" s="6">
        <v>159</v>
      </c>
      <c r="B163" s="7"/>
      <c r="C163" s="6" t="s">
        <v>228</v>
      </c>
      <c r="D163" s="6">
        <v>3700</v>
      </c>
      <c r="E163" s="8" t="s">
        <v>233</v>
      </c>
      <c r="F163" s="11">
        <v>41448</v>
      </c>
      <c r="G163" s="11">
        <v>41474</v>
      </c>
      <c r="H163" s="10"/>
    </row>
    <row r="164" spans="1:8" s="1" customFormat="1" ht="77.25" customHeight="1">
      <c r="A164" s="6">
        <v>160</v>
      </c>
      <c r="B164" s="7"/>
      <c r="C164" s="6" t="s">
        <v>228</v>
      </c>
      <c r="D164" s="6">
        <v>13099</v>
      </c>
      <c r="E164" s="8" t="s">
        <v>234</v>
      </c>
      <c r="F164" s="11">
        <v>41505</v>
      </c>
      <c r="G164" s="11">
        <v>41550</v>
      </c>
      <c r="H164" s="10"/>
    </row>
    <row r="165" spans="1:8" s="1" customFormat="1" ht="61.5" customHeight="1">
      <c r="A165" s="6">
        <v>161</v>
      </c>
      <c r="B165" s="7"/>
      <c r="C165" s="6" t="s">
        <v>235</v>
      </c>
      <c r="D165" s="6">
        <v>20000</v>
      </c>
      <c r="E165" s="8" t="s">
        <v>236</v>
      </c>
      <c r="F165" s="11">
        <v>41505</v>
      </c>
      <c r="G165" s="11">
        <v>41550</v>
      </c>
      <c r="H165" s="10"/>
    </row>
    <row r="166" spans="1:8" s="1" customFormat="1" ht="62.25" customHeight="1">
      <c r="A166" s="6">
        <v>162</v>
      </c>
      <c r="B166" s="7"/>
      <c r="C166" s="6" t="s">
        <v>235</v>
      </c>
      <c r="D166" s="6">
        <v>16979</v>
      </c>
      <c r="E166" s="8" t="s">
        <v>237</v>
      </c>
      <c r="F166" s="11">
        <v>41505</v>
      </c>
      <c r="G166" s="11">
        <v>41550</v>
      </c>
      <c r="H166" s="10"/>
    </row>
    <row r="167" spans="1:8" s="1" customFormat="1" ht="70.5" customHeight="1">
      <c r="A167" s="6">
        <v>163</v>
      </c>
      <c r="B167" s="7"/>
      <c r="C167" s="6" t="s">
        <v>235</v>
      </c>
      <c r="D167" s="6">
        <v>10000</v>
      </c>
      <c r="E167" s="8" t="s">
        <v>238</v>
      </c>
      <c r="F167" s="11">
        <v>41508</v>
      </c>
      <c r="G167" s="11">
        <v>41522</v>
      </c>
      <c r="H167" s="10"/>
    </row>
    <row r="168" spans="1:8" s="1" customFormat="1" ht="75.75" customHeight="1">
      <c r="A168" s="6">
        <v>164</v>
      </c>
      <c r="B168" s="7" t="s">
        <v>239</v>
      </c>
      <c r="C168" s="6" t="s">
        <v>240</v>
      </c>
      <c r="D168" s="6">
        <v>675</v>
      </c>
      <c r="E168" s="8" t="s">
        <v>241</v>
      </c>
      <c r="F168" s="11">
        <v>41505</v>
      </c>
      <c r="G168" s="11">
        <v>41550</v>
      </c>
      <c r="H168" s="10"/>
    </row>
    <row r="169" spans="1:8" s="1" customFormat="1" ht="54" customHeight="1">
      <c r="A169" s="6">
        <v>165</v>
      </c>
      <c r="B169" s="7"/>
      <c r="C169" s="6" t="s">
        <v>240</v>
      </c>
      <c r="D169" s="6">
        <v>26670</v>
      </c>
      <c r="E169" s="8" t="s">
        <v>242</v>
      </c>
      <c r="F169" s="11">
        <v>41484</v>
      </c>
      <c r="G169" s="11">
        <v>41528</v>
      </c>
      <c r="H169" s="10"/>
    </row>
    <row r="170" spans="1:8" s="1" customFormat="1" ht="66" customHeight="1">
      <c r="A170" s="6">
        <v>166</v>
      </c>
      <c r="B170" s="7"/>
      <c r="C170" s="6" t="s">
        <v>240</v>
      </c>
      <c r="D170" s="6">
        <v>4000</v>
      </c>
      <c r="E170" s="8" t="s">
        <v>243</v>
      </c>
      <c r="F170" s="11">
        <v>41508</v>
      </c>
      <c r="G170" s="11">
        <v>41522</v>
      </c>
      <c r="H170" s="10"/>
    </row>
    <row r="171" spans="1:8" s="1" customFormat="1" ht="58.5" customHeight="1">
      <c r="A171" s="6">
        <v>167</v>
      </c>
      <c r="B171" s="7"/>
      <c r="C171" s="6" t="s">
        <v>240</v>
      </c>
      <c r="D171" s="6">
        <v>7000</v>
      </c>
      <c r="E171" s="8" t="s">
        <v>244</v>
      </c>
      <c r="F171" s="11">
        <v>41577</v>
      </c>
      <c r="G171" s="11">
        <v>41611</v>
      </c>
      <c r="H171" s="10"/>
    </row>
    <row r="172" spans="1:8" s="1" customFormat="1" ht="63" customHeight="1">
      <c r="A172" s="6">
        <v>168</v>
      </c>
      <c r="B172" s="7"/>
      <c r="C172" s="6" t="s">
        <v>146</v>
      </c>
      <c r="D172" s="6">
        <v>9700</v>
      </c>
      <c r="E172" s="8" t="s">
        <v>245</v>
      </c>
      <c r="F172" s="11">
        <v>41494</v>
      </c>
      <c r="G172" s="11">
        <v>41579</v>
      </c>
      <c r="H172" s="10"/>
    </row>
    <row r="173" spans="1:8" s="1" customFormat="1" ht="107.25" customHeight="1">
      <c r="A173" s="6">
        <v>169</v>
      </c>
      <c r="B173" s="7"/>
      <c r="C173" s="6" t="s">
        <v>146</v>
      </c>
      <c r="D173" s="6">
        <v>4065</v>
      </c>
      <c r="E173" s="8" t="s">
        <v>246</v>
      </c>
      <c r="F173" s="11">
        <v>41474</v>
      </c>
      <c r="G173" s="11">
        <v>41494</v>
      </c>
      <c r="H173" s="10"/>
    </row>
    <row r="174" spans="1:8" s="1" customFormat="1" ht="37.5" customHeight="1">
      <c r="A174" s="6">
        <v>170</v>
      </c>
      <c r="B174" s="7"/>
      <c r="C174" s="6" t="s">
        <v>247</v>
      </c>
      <c r="D174" s="6">
        <v>500</v>
      </c>
      <c r="E174" s="8" t="s">
        <v>248</v>
      </c>
      <c r="F174" s="11">
        <v>41494</v>
      </c>
      <c r="G174" s="11">
        <v>41579</v>
      </c>
      <c r="H174" s="10"/>
    </row>
    <row r="175" spans="1:8" s="1" customFormat="1" ht="37.5" customHeight="1">
      <c r="A175" s="6">
        <v>171</v>
      </c>
      <c r="B175" s="7"/>
      <c r="C175" s="6" t="s">
        <v>247</v>
      </c>
      <c r="D175" s="6">
        <v>2500</v>
      </c>
      <c r="E175" s="8" t="s">
        <v>249</v>
      </c>
      <c r="F175" s="11">
        <v>41494</v>
      </c>
      <c r="G175" s="11">
        <v>41579</v>
      </c>
      <c r="H175" s="10"/>
    </row>
    <row r="176" spans="1:8" s="1" customFormat="1" ht="37.5" customHeight="1">
      <c r="A176" s="6">
        <v>172</v>
      </c>
      <c r="B176" s="7"/>
      <c r="C176" s="6" t="s">
        <v>247</v>
      </c>
      <c r="D176" s="6">
        <v>22997</v>
      </c>
      <c r="E176" s="8" t="s">
        <v>250</v>
      </c>
      <c r="F176" s="11">
        <v>41491</v>
      </c>
      <c r="G176" s="11">
        <v>41526</v>
      </c>
      <c r="H176" s="10"/>
    </row>
    <row r="177" spans="1:8" s="1" customFormat="1" ht="37.5" customHeight="1">
      <c r="A177" s="6">
        <v>173</v>
      </c>
      <c r="B177" s="7" t="s">
        <v>251</v>
      </c>
      <c r="C177" s="6" t="s">
        <v>252</v>
      </c>
      <c r="D177" s="6">
        <v>18538</v>
      </c>
      <c r="E177" s="8" t="s">
        <v>253</v>
      </c>
      <c r="F177" s="11">
        <v>41513</v>
      </c>
      <c r="G177" s="11">
        <v>41558</v>
      </c>
      <c r="H177" s="10"/>
    </row>
    <row r="178" spans="1:8" s="1" customFormat="1" ht="37.5" customHeight="1">
      <c r="A178" s="6">
        <v>174</v>
      </c>
      <c r="B178" s="7"/>
      <c r="C178" s="6" t="s">
        <v>252</v>
      </c>
      <c r="D178" s="6">
        <v>4000</v>
      </c>
      <c r="E178" s="8" t="s">
        <v>254</v>
      </c>
      <c r="F178" s="11">
        <v>41507</v>
      </c>
      <c r="G178" s="11">
        <v>41557</v>
      </c>
      <c r="H178" s="10"/>
    </row>
    <row r="179" spans="1:8" s="1" customFormat="1" ht="37.5" customHeight="1">
      <c r="A179" s="6">
        <v>175</v>
      </c>
      <c r="B179" s="7"/>
      <c r="C179" s="6" t="s">
        <v>252</v>
      </c>
      <c r="D179" s="6">
        <v>4197</v>
      </c>
      <c r="E179" s="8" t="s">
        <v>255</v>
      </c>
      <c r="F179" s="11">
        <v>41530</v>
      </c>
      <c r="G179" s="11">
        <v>41552</v>
      </c>
      <c r="H179" s="10"/>
    </row>
    <row r="180" spans="1:8" s="1" customFormat="1" ht="37.5" customHeight="1">
      <c r="A180" s="6">
        <v>176</v>
      </c>
      <c r="B180" s="7"/>
      <c r="C180" s="6" t="s">
        <v>252</v>
      </c>
      <c r="D180" s="6">
        <v>3755</v>
      </c>
      <c r="E180" s="8" t="s">
        <v>256</v>
      </c>
      <c r="F180" s="11">
        <v>41491</v>
      </c>
      <c r="G180" s="11">
        <v>41505</v>
      </c>
      <c r="H180" s="10"/>
    </row>
    <row r="181" spans="1:8" s="1" customFormat="1" ht="37.5" customHeight="1">
      <c r="A181" s="6">
        <v>177</v>
      </c>
      <c r="B181" s="7"/>
      <c r="C181" s="6" t="s">
        <v>257</v>
      </c>
      <c r="D181" s="6">
        <v>7882</v>
      </c>
      <c r="E181" s="8" t="s">
        <v>258</v>
      </c>
      <c r="F181" s="11">
        <v>41513</v>
      </c>
      <c r="G181" s="11">
        <v>41558</v>
      </c>
      <c r="H181" s="10"/>
    </row>
    <row r="182" spans="1:8" s="1" customFormat="1" ht="37.5" customHeight="1">
      <c r="A182" s="6">
        <v>178</v>
      </c>
      <c r="B182" s="7" t="s">
        <v>259</v>
      </c>
      <c r="C182" s="6" t="s">
        <v>260</v>
      </c>
      <c r="D182" s="6">
        <v>25758</v>
      </c>
      <c r="E182" s="8" t="s">
        <v>261</v>
      </c>
      <c r="F182" s="11">
        <v>41494</v>
      </c>
      <c r="G182" s="11">
        <v>41579</v>
      </c>
      <c r="H182" s="10"/>
    </row>
    <row r="183" spans="1:8" s="1" customFormat="1" ht="37.5" customHeight="1">
      <c r="A183" s="6">
        <v>179</v>
      </c>
      <c r="B183" s="7"/>
      <c r="C183" s="6" t="s">
        <v>260</v>
      </c>
      <c r="D183" s="6">
        <v>8774</v>
      </c>
      <c r="E183" s="8" t="s">
        <v>262</v>
      </c>
      <c r="F183" s="11">
        <v>41513</v>
      </c>
      <c r="G183" s="11">
        <v>41583</v>
      </c>
      <c r="H183" s="10"/>
    </row>
    <row r="184" spans="1:8" s="1" customFormat="1" ht="37.5" customHeight="1">
      <c r="A184" s="6">
        <v>180</v>
      </c>
      <c r="B184" s="7"/>
      <c r="C184" s="6" t="s">
        <v>260</v>
      </c>
      <c r="D184" s="6">
        <v>2000</v>
      </c>
      <c r="E184" s="8" t="s">
        <v>263</v>
      </c>
      <c r="F184" s="11">
        <v>41507</v>
      </c>
      <c r="G184" s="11">
        <v>41557</v>
      </c>
      <c r="H184" s="10"/>
    </row>
    <row r="185" spans="1:8" s="1" customFormat="1" ht="37.5" customHeight="1">
      <c r="A185" s="6">
        <v>181</v>
      </c>
      <c r="B185" s="7" t="s">
        <v>264</v>
      </c>
      <c r="C185" s="6" t="s">
        <v>265</v>
      </c>
      <c r="D185" s="6">
        <v>20000</v>
      </c>
      <c r="E185" s="8" t="s">
        <v>266</v>
      </c>
      <c r="F185" s="11">
        <v>41507</v>
      </c>
      <c r="G185" s="11">
        <v>41557</v>
      </c>
      <c r="H185" s="10"/>
    </row>
    <row r="186" spans="1:8" s="1" customFormat="1" ht="37.5" customHeight="1">
      <c r="A186" s="6">
        <v>182</v>
      </c>
      <c r="B186" s="7"/>
      <c r="C186" s="6" t="s">
        <v>265</v>
      </c>
      <c r="D186" s="6">
        <v>15600</v>
      </c>
      <c r="E186" s="8" t="s">
        <v>267</v>
      </c>
      <c r="F186" s="11">
        <v>41507</v>
      </c>
      <c r="G186" s="11">
        <v>41557</v>
      </c>
      <c r="H186" s="10"/>
    </row>
    <row r="187" spans="1:8" s="1" customFormat="1" ht="37.5" customHeight="1">
      <c r="A187" s="6">
        <v>183</v>
      </c>
      <c r="B187" s="7"/>
      <c r="C187" s="6" t="s">
        <v>268</v>
      </c>
      <c r="D187" s="6">
        <v>10000</v>
      </c>
      <c r="E187" s="8" t="s">
        <v>269</v>
      </c>
      <c r="F187" s="11">
        <v>41494</v>
      </c>
      <c r="G187" s="11">
        <v>41579</v>
      </c>
      <c r="H187" s="10"/>
    </row>
    <row r="188" spans="1:8" s="1" customFormat="1" ht="37.5" customHeight="1">
      <c r="A188" s="6">
        <v>185</v>
      </c>
      <c r="B188" s="7"/>
      <c r="C188" s="6" t="s">
        <v>265</v>
      </c>
      <c r="D188" s="6">
        <v>7000</v>
      </c>
      <c r="E188" s="8" t="s">
        <v>270</v>
      </c>
      <c r="F188" s="11">
        <v>41506</v>
      </c>
      <c r="G188" s="9" t="s">
        <v>271</v>
      </c>
      <c r="H188" s="10"/>
    </row>
    <row r="189" spans="1:8" s="1" customFormat="1" ht="37.5" customHeight="1">
      <c r="A189" s="6">
        <v>186</v>
      </c>
      <c r="B189" s="6" t="s">
        <v>272</v>
      </c>
      <c r="C189" s="6" t="s">
        <v>273</v>
      </c>
      <c r="D189" s="6">
        <v>10050</v>
      </c>
      <c r="E189" s="8" t="s">
        <v>274</v>
      </c>
      <c r="F189" s="11">
        <v>41465</v>
      </c>
      <c r="G189" s="11">
        <v>41480</v>
      </c>
      <c r="H189" s="10"/>
    </row>
    <row r="190" spans="1:8" s="1" customFormat="1" ht="37.5" customHeight="1">
      <c r="A190" s="6">
        <v>187</v>
      </c>
      <c r="B190" s="7"/>
      <c r="C190" s="6" t="s">
        <v>273</v>
      </c>
      <c r="D190" s="6">
        <v>6000</v>
      </c>
      <c r="E190" s="8" t="s">
        <v>275</v>
      </c>
      <c r="F190" s="11">
        <v>41465</v>
      </c>
      <c r="G190" s="11">
        <v>41480</v>
      </c>
      <c r="H190" s="10"/>
    </row>
    <row r="191" spans="1:8" s="1" customFormat="1" ht="37.5" customHeight="1">
      <c r="A191" s="6">
        <v>188</v>
      </c>
      <c r="B191" s="7"/>
      <c r="C191" s="6" t="s">
        <v>273</v>
      </c>
      <c r="D191" s="6">
        <v>6000</v>
      </c>
      <c r="E191" s="8" t="s">
        <v>276</v>
      </c>
      <c r="F191" s="11">
        <v>41465</v>
      </c>
      <c r="G191" s="11">
        <v>41480</v>
      </c>
      <c r="H191" s="10"/>
    </row>
    <row r="192" spans="1:8" s="1" customFormat="1" ht="52.5" customHeight="1">
      <c r="A192" s="6">
        <v>189</v>
      </c>
      <c r="B192" s="7"/>
      <c r="C192" s="6" t="s">
        <v>273</v>
      </c>
      <c r="D192" s="6">
        <v>2000</v>
      </c>
      <c r="E192" s="8" t="s">
        <v>277</v>
      </c>
      <c r="F192" s="11">
        <v>41494</v>
      </c>
      <c r="G192" s="11">
        <v>41579</v>
      </c>
      <c r="H192" s="10"/>
    </row>
    <row r="193" spans="1:8" s="1" customFormat="1" ht="37.5" customHeight="1">
      <c r="A193" s="6">
        <v>190</v>
      </c>
      <c r="B193" s="7"/>
      <c r="C193" s="6" t="s">
        <v>273</v>
      </c>
      <c r="D193" s="6">
        <v>16636</v>
      </c>
      <c r="E193" s="8" t="s">
        <v>278</v>
      </c>
      <c r="F193" s="11">
        <v>41494</v>
      </c>
      <c r="G193" s="11">
        <v>41579</v>
      </c>
      <c r="H193" s="10"/>
    </row>
    <row r="194" spans="1:8" s="1" customFormat="1" ht="37.5" customHeight="1">
      <c r="A194" s="6">
        <v>191</v>
      </c>
      <c r="B194" s="7"/>
      <c r="C194" s="6" t="s">
        <v>279</v>
      </c>
      <c r="D194" s="6">
        <v>3000</v>
      </c>
      <c r="E194" s="8" t="s">
        <v>280</v>
      </c>
      <c r="F194" s="11">
        <v>41494</v>
      </c>
      <c r="G194" s="11">
        <v>41579</v>
      </c>
      <c r="H194" s="10"/>
    </row>
    <row r="195" spans="1:8" s="1" customFormat="1" ht="37.5" customHeight="1">
      <c r="A195" s="6">
        <v>192</v>
      </c>
      <c r="B195" s="7"/>
      <c r="C195" s="6" t="s">
        <v>279</v>
      </c>
      <c r="D195" s="6">
        <v>2133</v>
      </c>
      <c r="E195" s="8" t="s">
        <v>281</v>
      </c>
      <c r="F195" s="11">
        <v>41494</v>
      </c>
      <c r="G195" s="11">
        <v>41579</v>
      </c>
      <c r="H195" s="10"/>
    </row>
    <row r="196" spans="1:8" s="1" customFormat="1" ht="37.5" customHeight="1">
      <c r="A196" s="17"/>
      <c r="B196" s="17"/>
      <c r="C196" s="17" t="s">
        <v>282</v>
      </c>
      <c r="D196" s="20">
        <f>SUM(D5:D195)</f>
        <v>1791629</v>
      </c>
      <c r="E196" s="20">
        <f t="shared" ref="E196" si="0">SUM(E5:E195)</f>
        <v>0</v>
      </c>
      <c r="F196" s="9"/>
      <c r="G196" s="9"/>
      <c r="H196" s="10"/>
    </row>
  </sheetData>
  <mergeCells count="2">
    <mergeCell ref="A1:H1"/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D4" sqref="D4"/>
    </sheetView>
  </sheetViews>
  <sheetFormatPr defaultRowHeight="12.75"/>
  <cols>
    <col min="1" max="1" width="5" style="113" customWidth="1"/>
    <col min="2" max="4" width="9.140625" style="21"/>
    <col min="5" max="5" width="35.7109375" style="21" customWidth="1"/>
    <col min="6" max="6" width="12.28515625" style="21" customWidth="1"/>
    <col min="7" max="7" width="12.7109375" style="21" customWidth="1"/>
    <col min="8" max="16384" width="9.140625" style="21"/>
  </cols>
  <sheetData>
    <row r="1" spans="1:7" ht="27" customHeight="1">
      <c r="A1" s="198" t="s">
        <v>0</v>
      </c>
      <c r="B1" s="198"/>
      <c r="C1" s="198"/>
      <c r="D1" s="198"/>
      <c r="E1" s="198"/>
      <c r="F1" s="198"/>
      <c r="G1" s="198"/>
    </row>
    <row r="2" spans="1:7">
      <c r="A2" s="199" t="s">
        <v>1456</v>
      </c>
      <c r="B2" s="199"/>
      <c r="C2" s="199"/>
      <c r="D2" s="199"/>
      <c r="E2" s="180" t="s">
        <v>1457</v>
      </c>
      <c r="G2" s="148"/>
    </row>
    <row r="3" spans="1:7" ht="16.5" customHeight="1" thickBot="1">
      <c r="G3" s="148"/>
    </row>
    <row r="4" spans="1:7" ht="102.75" customHeight="1" thickBot="1">
      <c r="A4" s="149" t="s">
        <v>3</v>
      </c>
      <c r="B4" s="150" t="s">
        <v>4</v>
      </c>
      <c r="C4" s="151" t="s">
        <v>5</v>
      </c>
      <c r="D4" s="104" t="s">
        <v>285</v>
      </c>
      <c r="E4" s="104" t="s">
        <v>7</v>
      </c>
      <c r="F4" s="104" t="s">
        <v>8</v>
      </c>
      <c r="G4" s="152" t="s">
        <v>9</v>
      </c>
    </row>
    <row r="5" spans="1:7" ht="63" customHeight="1">
      <c r="A5" s="153">
        <v>1</v>
      </c>
      <c r="B5" s="44" t="s">
        <v>1458</v>
      </c>
      <c r="C5" s="44" t="s">
        <v>1459</v>
      </c>
      <c r="D5" s="153">
        <v>2800</v>
      </c>
      <c r="E5" s="154" t="s">
        <v>1460</v>
      </c>
      <c r="F5" s="155" t="s">
        <v>191</v>
      </c>
      <c r="G5" s="184">
        <v>41554</v>
      </c>
    </row>
    <row r="6" spans="1:7" ht="63" customHeight="1">
      <c r="A6" s="153">
        <f>A5+1</f>
        <v>2</v>
      </c>
      <c r="B6" s="44"/>
      <c r="C6" s="44" t="s">
        <v>1459</v>
      </c>
      <c r="D6" s="153">
        <v>4300</v>
      </c>
      <c r="E6" s="154" t="s">
        <v>1461</v>
      </c>
      <c r="F6" s="155" t="s">
        <v>191</v>
      </c>
      <c r="G6" s="184">
        <v>41554</v>
      </c>
    </row>
    <row r="7" spans="1:7" ht="63" customHeight="1">
      <c r="A7" s="153">
        <f t="shared" ref="A7:A70" si="0">A6+1</f>
        <v>3</v>
      </c>
      <c r="B7" s="44"/>
      <c r="C7" s="44" t="s">
        <v>1459</v>
      </c>
      <c r="D7" s="153">
        <v>3200</v>
      </c>
      <c r="E7" s="154" t="s">
        <v>1462</v>
      </c>
      <c r="F7" s="155" t="s">
        <v>191</v>
      </c>
      <c r="G7" s="184">
        <v>41554</v>
      </c>
    </row>
    <row r="8" spans="1:7" ht="63" customHeight="1">
      <c r="A8" s="153">
        <f t="shared" si="0"/>
        <v>4</v>
      </c>
      <c r="B8" s="44"/>
      <c r="C8" s="44" t="s">
        <v>1459</v>
      </c>
      <c r="D8" s="153">
        <v>1800</v>
      </c>
      <c r="E8" s="154" t="s">
        <v>1463</v>
      </c>
      <c r="F8" s="155" t="s">
        <v>191</v>
      </c>
      <c r="G8" s="184">
        <v>41554</v>
      </c>
    </row>
    <row r="9" spans="1:7" ht="63" customHeight="1">
      <c r="A9" s="153">
        <f t="shared" si="0"/>
        <v>5</v>
      </c>
      <c r="B9" s="44"/>
      <c r="C9" s="44" t="s">
        <v>1459</v>
      </c>
      <c r="D9" s="153">
        <v>2282</v>
      </c>
      <c r="E9" s="154" t="s">
        <v>1464</v>
      </c>
      <c r="F9" s="155" t="s">
        <v>191</v>
      </c>
      <c r="G9" s="184">
        <v>41554</v>
      </c>
    </row>
    <row r="10" spans="1:7" ht="63" customHeight="1">
      <c r="A10" s="153">
        <f t="shared" si="0"/>
        <v>6</v>
      </c>
      <c r="B10" s="44"/>
      <c r="C10" s="44" t="s">
        <v>1465</v>
      </c>
      <c r="D10" s="153">
        <v>3200</v>
      </c>
      <c r="E10" s="154" t="s">
        <v>1466</v>
      </c>
      <c r="F10" s="155" t="s">
        <v>191</v>
      </c>
      <c r="G10" s="184">
        <v>41554</v>
      </c>
    </row>
    <row r="11" spans="1:7" ht="63" customHeight="1">
      <c r="A11" s="153">
        <f t="shared" si="0"/>
        <v>7</v>
      </c>
      <c r="B11" s="44"/>
      <c r="C11" s="44" t="s">
        <v>1465</v>
      </c>
      <c r="D11" s="153">
        <v>5348</v>
      </c>
      <c r="E11" s="154" t="s">
        <v>1467</v>
      </c>
      <c r="F11" s="155" t="s">
        <v>191</v>
      </c>
      <c r="G11" s="184">
        <v>41554</v>
      </c>
    </row>
    <row r="12" spans="1:7" ht="63" customHeight="1">
      <c r="A12" s="153">
        <f t="shared" si="0"/>
        <v>8</v>
      </c>
      <c r="B12" s="44"/>
      <c r="C12" s="44" t="s">
        <v>1465</v>
      </c>
      <c r="D12" s="153">
        <v>10000</v>
      </c>
      <c r="E12" s="154" t="s">
        <v>1468</v>
      </c>
      <c r="F12" s="155" t="s">
        <v>191</v>
      </c>
      <c r="G12" s="184">
        <v>41554</v>
      </c>
    </row>
    <row r="13" spans="1:7" ht="63" customHeight="1">
      <c r="A13" s="153">
        <f t="shared" si="0"/>
        <v>9</v>
      </c>
      <c r="B13" s="44"/>
      <c r="C13" s="44" t="s">
        <v>1469</v>
      </c>
      <c r="D13" s="153">
        <v>4707</v>
      </c>
      <c r="E13" s="154" t="s">
        <v>1470</v>
      </c>
      <c r="F13" s="155" t="s">
        <v>191</v>
      </c>
      <c r="G13" s="184">
        <v>41554</v>
      </c>
    </row>
    <row r="14" spans="1:7" ht="63" customHeight="1">
      <c r="A14" s="153">
        <f t="shared" si="0"/>
        <v>10</v>
      </c>
      <c r="B14" s="44"/>
      <c r="C14" s="44" t="s">
        <v>1469</v>
      </c>
      <c r="D14" s="153">
        <v>3200</v>
      </c>
      <c r="E14" s="154" t="s">
        <v>1471</v>
      </c>
      <c r="F14" s="155" t="s">
        <v>191</v>
      </c>
      <c r="G14" s="184">
        <v>41554</v>
      </c>
    </row>
    <row r="15" spans="1:7" ht="63" customHeight="1">
      <c r="A15" s="153">
        <f t="shared" si="0"/>
        <v>11</v>
      </c>
      <c r="B15" s="44"/>
      <c r="C15" s="44" t="s">
        <v>1469</v>
      </c>
      <c r="D15" s="153">
        <v>1700</v>
      </c>
      <c r="E15" s="154" t="s">
        <v>1472</v>
      </c>
      <c r="F15" s="155" t="s">
        <v>191</v>
      </c>
      <c r="G15" s="184">
        <v>41554</v>
      </c>
    </row>
    <row r="16" spans="1:7" ht="63" customHeight="1">
      <c r="A16" s="153">
        <f t="shared" si="0"/>
        <v>12</v>
      </c>
      <c r="B16" s="44"/>
      <c r="C16" s="44" t="s">
        <v>1473</v>
      </c>
      <c r="D16" s="153">
        <v>10164</v>
      </c>
      <c r="E16" s="154" t="s">
        <v>1474</v>
      </c>
      <c r="F16" s="155" t="s">
        <v>191</v>
      </c>
      <c r="G16" s="184">
        <v>41554</v>
      </c>
    </row>
    <row r="17" spans="1:7" ht="63" customHeight="1">
      <c r="A17" s="153">
        <f t="shared" si="0"/>
        <v>13</v>
      </c>
      <c r="B17" s="44"/>
      <c r="C17" s="44" t="s">
        <v>1473</v>
      </c>
      <c r="D17" s="153">
        <v>3500</v>
      </c>
      <c r="E17" s="154" t="s">
        <v>1475</v>
      </c>
      <c r="F17" s="155" t="s">
        <v>191</v>
      </c>
      <c r="G17" s="184">
        <v>41554</v>
      </c>
    </row>
    <row r="18" spans="1:7" ht="63" customHeight="1">
      <c r="A18" s="153">
        <f t="shared" si="0"/>
        <v>14</v>
      </c>
      <c r="B18" s="44"/>
      <c r="C18" s="44" t="s">
        <v>1476</v>
      </c>
      <c r="D18" s="153">
        <v>8041</v>
      </c>
      <c r="E18" s="154" t="s">
        <v>1477</v>
      </c>
      <c r="F18" s="155" t="s">
        <v>191</v>
      </c>
      <c r="G18" s="184">
        <v>41554</v>
      </c>
    </row>
    <row r="19" spans="1:7" ht="63" customHeight="1">
      <c r="A19" s="153">
        <f t="shared" si="0"/>
        <v>15</v>
      </c>
      <c r="B19" s="44"/>
      <c r="C19" s="44" t="s">
        <v>1476</v>
      </c>
      <c r="D19" s="153">
        <v>4300</v>
      </c>
      <c r="E19" s="156" t="s">
        <v>1478</v>
      </c>
      <c r="F19" s="155" t="s">
        <v>191</v>
      </c>
      <c r="G19" s="184">
        <v>41554</v>
      </c>
    </row>
    <row r="20" spans="1:7" ht="63" customHeight="1">
      <c r="A20" s="153">
        <f t="shared" si="0"/>
        <v>16</v>
      </c>
      <c r="B20" s="44"/>
      <c r="C20" s="44" t="s">
        <v>1476</v>
      </c>
      <c r="D20" s="153">
        <v>850</v>
      </c>
      <c r="E20" s="154" t="s">
        <v>1479</v>
      </c>
      <c r="F20" s="155" t="s">
        <v>191</v>
      </c>
      <c r="G20" s="184">
        <v>41554</v>
      </c>
    </row>
    <row r="21" spans="1:7" ht="63" customHeight="1">
      <c r="A21" s="153">
        <f t="shared" si="0"/>
        <v>17</v>
      </c>
      <c r="B21" s="44"/>
      <c r="C21" s="44" t="s">
        <v>1476</v>
      </c>
      <c r="D21" s="153">
        <v>2500</v>
      </c>
      <c r="E21" s="154" t="s">
        <v>1480</v>
      </c>
      <c r="F21" s="155" t="s">
        <v>191</v>
      </c>
      <c r="G21" s="184">
        <v>41554</v>
      </c>
    </row>
    <row r="22" spans="1:7" ht="63" customHeight="1">
      <c r="A22" s="153">
        <f t="shared" si="0"/>
        <v>18</v>
      </c>
      <c r="B22" s="44" t="s">
        <v>1481</v>
      </c>
      <c r="C22" s="44" t="s">
        <v>1482</v>
      </c>
      <c r="D22" s="153">
        <v>9000</v>
      </c>
      <c r="E22" s="154" t="s">
        <v>1483</v>
      </c>
      <c r="F22" s="157">
        <v>41491</v>
      </c>
      <c r="G22" s="184">
        <v>41547</v>
      </c>
    </row>
    <row r="23" spans="1:7" ht="63" customHeight="1">
      <c r="A23" s="153">
        <f t="shared" si="0"/>
        <v>19</v>
      </c>
      <c r="B23" s="44"/>
      <c r="C23" s="44" t="s">
        <v>1482</v>
      </c>
      <c r="D23" s="153">
        <v>5500</v>
      </c>
      <c r="E23" s="154" t="s">
        <v>1484</v>
      </c>
      <c r="F23" s="157">
        <v>41491</v>
      </c>
      <c r="G23" s="184">
        <v>41547</v>
      </c>
    </row>
    <row r="24" spans="1:7" ht="63" customHeight="1">
      <c r="A24" s="153">
        <f t="shared" si="0"/>
        <v>20</v>
      </c>
      <c r="B24" s="44"/>
      <c r="C24" s="44" t="s">
        <v>1482</v>
      </c>
      <c r="D24" s="153">
        <v>7100</v>
      </c>
      <c r="E24" s="154" t="s">
        <v>1485</v>
      </c>
      <c r="F24" s="157">
        <v>41491</v>
      </c>
      <c r="G24" s="184">
        <v>41547</v>
      </c>
    </row>
    <row r="25" spans="1:7" ht="63" customHeight="1">
      <c r="A25" s="153">
        <f t="shared" si="0"/>
        <v>21</v>
      </c>
      <c r="B25" s="44"/>
      <c r="C25" s="44" t="s">
        <v>1482</v>
      </c>
      <c r="D25" s="153">
        <v>8274</v>
      </c>
      <c r="E25" s="154" t="s">
        <v>1486</v>
      </c>
      <c r="F25" s="157">
        <v>41491</v>
      </c>
      <c r="G25" s="184">
        <v>41547</v>
      </c>
    </row>
    <row r="26" spans="1:7" ht="63" customHeight="1">
      <c r="A26" s="153">
        <f t="shared" si="0"/>
        <v>22</v>
      </c>
      <c r="B26" s="44"/>
      <c r="C26" s="44" t="s">
        <v>319</v>
      </c>
      <c r="D26" s="153">
        <v>15000</v>
      </c>
      <c r="E26" s="154" t="s">
        <v>1487</v>
      </c>
      <c r="F26" s="157">
        <v>41491</v>
      </c>
      <c r="G26" s="184">
        <v>41547</v>
      </c>
    </row>
    <row r="27" spans="1:7" ht="63" customHeight="1">
      <c r="A27" s="153">
        <f t="shared" si="0"/>
        <v>23</v>
      </c>
      <c r="B27" s="44"/>
      <c r="C27" s="44" t="s">
        <v>319</v>
      </c>
      <c r="D27" s="153">
        <v>1000</v>
      </c>
      <c r="E27" s="154" t="s">
        <v>1488</v>
      </c>
      <c r="F27" s="157">
        <v>41491</v>
      </c>
      <c r="G27" s="184">
        <v>41547</v>
      </c>
    </row>
    <row r="28" spans="1:7" ht="63" customHeight="1">
      <c r="A28" s="153">
        <f t="shared" si="0"/>
        <v>24</v>
      </c>
      <c r="B28" s="44"/>
      <c r="C28" s="44" t="s">
        <v>319</v>
      </c>
      <c r="D28" s="153">
        <v>2070</v>
      </c>
      <c r="E28" s="154" t="s">
        <v>1489</v>
      </c>
      <c r="F28" s="157">
        <v>41491</v>
      </c>
      <c r="G28" s="184">
        <v>41547</v>
      </c>
    </row>
    <row r="29" spans="1:7" ht="63" customHeight="1">
      <c r="A29" s="153">
        <f t="shared" si="0"/>
        <v>25</v>
      </c>
      <c r="B29" s="44"/>
      <c r="C29" s="43" t="s">
        <v>1490</v>
      </c>
      <c r="D29" s="153">
        <v>8499</v>
      </c>
      <c r="E29" s="158" t="s">
        <v>1491</v>
      </c>
      <c r="F29" s="157">
        <v>41491</v>
      </c>
      <c r="G29" s="184">
        <v>41547</v>
      </c>
    </row>
    <row r="30" spans="1:7" ht="63" customHeight="1">
      <c r="A30" s="153">
        <f t="shared" si="0"/>
        <v>26</v>
      </c>
      <c r="B30" s="44" t="s">
        <v>1492</v>
      </c>
      <c r="C30" s="43" t="s">
        <v>1493</v>
      </c>
      <c r="D30" s="153">
        <v>16685</v>
      </c>
      <c r="E30" s="154" t="s">
        <v>1494</v>
      </c>
      <c r="F30" s="155" t="s">
        <v>1495</v>
      </c>
      <c r="G30" s="185" t="s">
        <v>1496</v>
      </c>
    </row>
    <row r="31" spans="1:7" ht="63" customHeight="1">
      <c r="A31" s="153">
        <f t="shared" si="0"/>
        <v>27</v>
      </c>
      <c r="B31" s="44"/>
      <c r="C31" s="44" t="s">
        <v>1497</v>
      </c>
      <c r="D31" s="153">
        <v>3500</v>
      </c>
      <c r="E31" s="154" t="s">
        <v>1498</v>
      </c>
      <c r="F31" s="155" t="s">
        <v>1495</v>
      </c>
      <c r="G31" s="185" t="s">
        <v>1107</v>
      </c>
    </row>
    <row r="32" spans="1:7" ht="84.75" customHeight="1">
      <c r="A32" s="153">
        <f t="shared" si="0"/>
        <v>28</v>
      </c>
      <c r="B32" s="44"/>
      <c r="C32" s="44" t="s">
        <v>1497</v>
      </c>
      <c r="D32" s="153">
        <v>6094</v>
      </c>
      <c r="E32" s="154" t="s">
        <v>1499</v>
      </c>
      <c r="F32" s="155" t="s">
        <v>1495</v>
      </c>
      <c r="G32" s="185" t="s">
        <v>1107</v>
      </c>
    </row>
    <row r="33" spans="1:7" ht="63" customHeight="1">
      <c r="A33" s="153">
        <f t="shared" si="0"/>
        <v>29</v>
      </c>
      <c r="B33" s="44"/>
      <c r="C33" s="44" t="s">
        <v>1500</v>
      </c>
      <c r="D33" s="153">
        <v>3000</v>
      </c>
      <c r="E33" s="154" t="s">
        <v>1501</v>
      </c>
      <c r="F33" s="155" t="s">
        <v>1495</v>
      </c>
      <c r="G33" s="185" t="s">
        <v>1107</v>
      </c>
    </row>
    <row r="34" spans="1:7" ht="80.25" customHeight="1">
      <c r="A34" s="153">
        <f t="shared" si="0"/>
        <v>30</v>
      </c>
      <c r="B34" s="44"/>
      <c r="C34" s="44" t="s">
        <v>1500</v>
      </c>
      <c r="D34" s="153">
        <v>5273</v>
      </c>
      <c r="E34" s="154" t="s">
        <v>1502</v>
      </c>
      <c r="F34" s="155" t="s">
        <v>1495</v>
      </c>
      <c r="G34" s="185" t="s">
        <v>1107</v>
      </c>
    </row>
    <row r="35" spans="1:7" ht="63" customHeight="1">
      <c r="A35" s="153">
        <f t="shared" si="0"/>
        <v>31</v>
      </c>
      <c r="B35" s="44" t="s">
        <v>1503</v>
      </c>
      <c r="C35" s="44" t="s">
        <v>1504</v>
      </c>
      <c r="D35" s="153">
        <v>14517</v>
      </c>
      <c r="E35" s="154" t="s">
        <v>1505</v>
      </c>
      <c r="F35" s="155" t="s">
        <v>1495</v>
      </c>
      <c r="G35" s="185" t="s">
        <v>1107</v>
      </c>
    </row>
    <row r="36" spans="1:7" ht="63" customHeight="1">
      <c r="A36" s="153">
        <f t="shared" si="0"/>
        <v>32</v>
      </c>
      <c r="B36" s="44"/>
      <c r="C36" s="44" t="s">
        <v>1504</v>
      </c>
      <c r="D36" s="153">
        <v>1000</v>
      </c>
      <c r="E36" s="154" t="s">
        <v>1506</v>
      </c>
      <c r="F36" s="155" t="s">
        <v>1495</v>
      </c>
      <c r="G36" s="185" t="s">
        <v>1107</v>
      </c>
    </row>
    <row r="37" spans="1:7" ht="63" customHeight="1">
      <c r="A37" s="153">
        <f t="shared" si="0"/>
        <v>33</v>
      </c>
      <c r="B37" s="44"/>
      <c r="C37" s="44" t="s">
        <v>1504</v>
      </c>
      <c r="D37" s="153">
        <v>4000</v>
      </c>
      <c r="E37" s="154" t="s">
        <v>1507</v>
      </c>
      <c r="F37" s="155" t="s">
        <v>1495</v>
      </c>
      <c r="G37" s="185" t="s">
        <v>1107</v>
      </c>
    </row>
    <row r="38" spans="1:7" ht="63" customHeight="1">
      <c r="A38" s="153">
        <f t="shared" si="0"/>
        <v>34</v>
      </c>
      <c r="B38" s="44" t="s">
        <v>1508</v>
      </c>
      <c r="C38" s="44" t="s">
        <v>1509</v>
      </c>
      <c r="D38" s="153">
        <v>12000</v>
      </c>
      <c r="E38" s="154" t="s">
        <v>1510</v>
      </c>
      <c r="F38" s="155" t="s">
        <v>1495</v>
      </c>
      <c r="G38" s="185" t="s">
        <v>1107</v>
      </c>
    </row>
    <row r="39" spans="1:7" ht="63" customHeight="1">
      <c r="A39" s="153">
        <f t="shared" si="0"/>
        <v>35</v>
      </c>
      <c r="B39" s="44"/>
      <c r="C39" s="44" t="s">
        <v>1511</v>
      </c>
      <c r="D39" s="153">
        <v>1300</v>
      </c>
      <c r="E39" s="154" t="s">
        <v>1512</v>
      </c>
      <c r="F39" s="155" t="s">
        <v>1495</v>
      </c>
      <c r="G39" s="185" t="s">
        <v>1107</v>
      </c>
    </row>
    <row r="40" spans="1:7" ht="63" customHeight="1">
      <c r="A40" s="153">
        <f t="shared" si="0"/>
        <v>36</v>
      </c>
      <c r="B40" s="44"/>
      <c r="C40" s="44" t="s">
        <v>1511</v>
      </c>
      <c r="D40" s="153">
        <v>6600</v>
      </c>
      <c r="E40" s="154" t="s">
        <v>1513</v>
      </c>
      <c r="F40" s="155" t="s">
        <v>1495</v>
      </c>
      <c r="G40" s="185" t="s">
        <v>1085</v>
      </c>
    </row>
    <row r="41" spans="1:7" ht="63" customHeight="1">
      <c r="A41" s="153">
        <f t="shared" si="0"/>
        <v>37</v>
      </c>
      <c r="B41" s="44"/>
      <c r="C41" s="44" t="s">
        <v>1514</v>
      </c>
      <c r="D41" s="153">
        <v>9600</v>
      </c>
      <c r="E41" s="154" t="s">
        <v>1515</v>
      </c>
      <c r="F41" s="155" t="s">
        <v>1495</v>
      </c>
      <c r="G41" s="185" t="s">
        <v>1085</v>
      </c>
    </row>
    <row r="42" spans="1:7" ht="63" customHeight="1">
      <c r="A42" s="153">
        <f t="shared" si="0"/>
        <v>38</v>
      </c>
      <c r="B42" s="44"/>
      <c r="C42" s="44" t="s">
        <v>1514</v>
      </c>
      <c r="D42" s="153">
        <v>3153</v>
      </c>
      <c r="E42" s="154" t="s">
        <v>1516</v>
      </c>
      <c r="F42" s="155" t="s">
        <v>1495</v>
      </c>
      <c r="G42" s="185" t="s">
        <v>1107</v>
      </c>
    </row>
    <row r="43" spans="1:7" ht="63" customHeight="1">
      <c r="A43" s="153">
        <f t="shared" si="0"/>
        <v>39</v>
      </c>
      <c r="B43" s="44" t="s">
        <v>1517</v>
      </c>
      <c r="C43" s="43" t="s">
        <v>1518</v>
      </c>
      <c r="D43" s="153">
        <v>34682</v>
      </c>
      <c r="E43" s="154" t="s">
        <v>1519</v>
      </c>
      <c r="F43" s="155" t="s">
        <v>191</v>
      </c>
      <c r="G43" s="185" t="s">
        <v>1085</v>
      </c>
    </row>
    <row r="44" spans="1:7" ht="63" customHeight="1">
      <c r="A44" s="153">
        <f t="shared" si="0"/>
        <v>40</v>
      </c>
      <c r="B44" s="44"/>
      <c r="C44" s="43" t="s">
        <v>1520</v>
      </c>
      <c r="D44" s="153">
        <v>8562</v>
      </c>
      <c r="E44" s="154" t="s">
        <v>1521</v>
      </c>
      <c r="F44" s="155" t="s">
        <v>191</v>
      </c>
      <c r="G44" s="185" t="s">
        <v>1522</v>
      </c>
    </row>
    <row r="45" spans="1:7" ht="63" customHeight="1">
      <c r="A45" s="153">
        <f t="shared" si="0"/>
        <v>41</v>
      </c>
      <c r="B45" s="44"/>
      <c r="C45" s="43" t="s">
        <v>1523</v>
      </c>
      <c r="D45" s="153">
        <v>8449</v>
      </c>
      <c r="E45" s="154" t="s">
        <v>1524</v>
      </c>
      <c r="F45" s="155" t="s">
        <v>191</v>
      </c>
      <c r="G45" s="185" t="s">
        <v>1522</v>
      </c>
    </row>
    <row r="46" spans="1:7" ht="63" customHeight="1">
      <c r="A46" s="153">
        <f t="shared" si="0"/>
        <v>42</v>
      </c>
      <c r="B46" s="44" t="s">
        <v>1525</v>
      </c>
      <c r="C46" s="44" t="s">
        <v>1526</v>
      </c>
      <c r="D46" s="153">
        <v>3300</v>
      </c>
      <c r="E46" s="158" t="s">
        <v>1527</v>
      </c>
      <c r="F46" s="155" t="s">
        <v>191</v>
      </c>
      <c r="G46" s="185" t="s">
        <v>1522</v>
      </c>
    </row>
    <row r="47" spans="1:7" ht="63" customHeight="1">
      <c r="A47" s="153">
        <f t="shared" si="0"/>
        <v>43</v>
      </c>
      <c r="B47" s="44"/>
      <c r="C47" s="44" t="s">
        <v>1526</v>
      </c>
      <c r="D47" s="153">
        <v>7144</v>
      </c>
      <c r="E47" s="154" t="s">
        <v>1528</v>
      </c>
      <c r="F47" s="155" t="s">
        <v>191</v>
      </c>
      <c r="G47" s="185" t="s">
        <v>1085</v>
      </c>
    </row>
    <row r="48" spans="1:7" ht="63" customHeight="1">
      <c r="A48" s="153">
        <f t="shared" si="0"/>
        <v>44</v>
      </c>
      <c r="B48" s="44"/>
      <c r="C48" s="44" t="s">
        <v>1526</v>
      </c>
      <c r="D48" s="153">
        <v>4000</v>
      </c>
      <c r="E48" s="154" t="s">
        <v>1529</v>
      </c>
      <c r="F48" s="155" t="s">
        <v>191</v>
      </c>
      <c r="G48" s="185" t="s">
        <v>1085</v>
      </c>
    </row>
    <row r="49" spans="1:7" ht="63" customHeight="1">
      <c r="A49" s="153">
        <f t="shared" si="0"/>
        <v>45</v>
      </c>
      <c r="B49" s="44"/>
      <c r="C49" s="44" t="s">
        <v>1526</v>
      </c>
      <c r="D49" s="153">
        <v>1400</v>
      </c>
      <c r="E49" s="154" t="s">
        <v>1530</v>
      </c>
      <c r="F49" s="155" t="s">
        <v>191</v>
      </c>
      <c r="G49" s="185" t="s">
        <v>1085</v>
      </c>
    </row>
    <row r="50" spans="1:7" ht="63" customHeight="1">
      <c r="A50" s="153">
        <f t="shared" si="0"/>
        <v>46</v>
      </c>
      <c r="B50" s="44"/>
      <c r="C50" s="44" t="s">
        <v>1526</v>
      </c>
      <c r="D50" s="153">
        <v>3000</v>
      </c>
      <c r="E50" s="154" t="s">
        <v>1531</v>
      </c>
      <c r="F50" s="155" t="s">
        <v>191</v>
      </c>
      <c r="G50" s="185" t="s">
        <v>1085</v>
      </c>
    </row>
    <row r="51" spans="1:7" ht="63" customHeight="1">
      <c r="A51" s="153">
        <f t="shared" si="0"/>
        <v>47</v>
      </c>
      <c r="B51" s="44"/>
      <c r="C51" s="44" t="s">
        <v>1526</v>
      </c>
      <c r="D51" s="153">
        <v>900</v>
      </c>
      <c r="E51" s="154" t="s">
        <v>1532</v>
      </c>
      <c r="F51" s="155" t="s">
        <v>191</v>
      </c>
      <c r="G51" s="185" t="s">
        <v>1085</v>
      </c>
    </row>
    <row r="52" spans="1:7" ht="63" customHeight="1">
      <c r="A52" s="153">
        <f t="shared" si="0"/>
        <v>48</v>
      </c>
      <c r="B52" s="44"/>
      <c r="C52" s="44" t="s">
        <v>1533</v>
      </c>
      <c r="D52" s="153">
        <v>15011</v>
      </c>
      <c r="E52" s="154" t="s">
        <v>1534</v>
      </c>
      <c r="F52" s="155" t="s">
        <v>191</v>
      </c>
      <c r="G52" s="185" t="s">
        <v>1522</v>
      </c>
    </row>
    <row r="53" spans="1:7" ht="63" customHeight="1">
      <c r="A53" s="153">
        <f t="shared" si="0"/>
        <v>49</v>
      </c>
      <c r="B53" s="44"/>
      <c r="C53" s="44" t="s">
        <v>1533</v>
      </c>
      <c r="D53" s="153">
        <v>1800</v>
      </c>
      <c r="E53" s="154" t="s">
        <v>1535</v>
      </c>
      <c r="F53" s="155" t="s">
        <v>191</v>
      </c>
      <c r="G53" s="185" t="s">
        <v>1085</v>
      </c>
    </row>
    <row r="54" spans="1:7" ht="63" customHeight="1">
      <c r="A54" s="153">
        <f t="shared" si="0"/>
        <v>50</v>
      </c>
      <c r="B54" s="44" t="s">
        <v>1536</v>
      </c>
      <c r="C54" s="43" t="s">
        <v>1537</v>
      </c>
      <c r="D54" s="153">
        <v>17893</v>
      </c>
      <c r="E54" s="154" t="s">
        <v>1538</v>
      </c>
      <c r="F54" s="155" t="s">
        <v>1495</v>
      </c>
      <c r="G54" s="185" t="s">
        <v>1107</v>
      </c>
    </row>
    <row r="55" spans="1:7" ht="63" customHeight="1">
      <c r="A55" s="153">
        <f t="shared" si="0"/>
        <v>51</v>
      </c>
      <c r="B55" s="44"/>
      <c r="C55" s="43" t="s">
        <v>1539</v>
      </c>
      <c r="D55" s="153">
        <v>7971</v>
      </c>
      <c r="E55" s="154" t="s">
        <v>1540</v>
      </c>
      <c r="F55" s="155" t="s">
        <v>1495</v>
      </c>
      <c r="G55" s="185" t="s">
        <v>1107</v>
      </c>
    </row>
    <row r="56" spans="1:7" ht="63" customHeight="1">
      <c r="A56" s="153">
        <f t="shared" si="0"/>
        <v>52</v>
      </c>
      <c r="B56" s="44"/>
      <c r="C56" s="43" t="s">
        <v>1523</v>
      </c>
      <c r="D56" s="153">
        <v>7719</v>
      </c>
      <c r="E56" s="154" t="s">
        <v>1541</v>
      </c>
      <c r="F56" s="155" t="s">
        <v>1495</v>
      </c>
      <c r="G56" s="185" t="s">
        <v>1107</v>
      </c>
    </row>
    <row r="57" spans="1:7" ht="63" customHeight="1">
      <c r="A57" s="153">
        <f t="shared" si="0"/>
        <v>53</v>
      </c>
      <c r="B57" s="44"/>
      <c r="C57" s="43" t="s">
        <v>1542</v>
      </c>
      <c r="D57" s="153">
        <v>7757</v>
      </c>
      <c r="E57" s="154" t="s">
        <v>1543</v>
      </c>
      <c r="F57" s="155" t="s">
        <v>1495</v>
      </c>
      <c r="G57" s="185" t="s">
        <v>1107</v>
      </c>
    </row>
    <row r="58" spans="1:7" ht="63" customHeight="1">
      <c r="A58" s="153">
        <f t="shared" si="0"/>
        <v>54</v>
      </c>
      <c r="B58" s="44" t="s">
        <v>1544</v>
      </c>
      <c r="C58" s="44" t="s">
        <v>1545</v>
      </c>
      <c r="D58" s="153">
        <v>2000</v>
      </c>
      <c r="E58" s="154" t="s">
        <v>1546</v>
      </c>
      <c r="F58" s="155" t="s">
        <v>191</v>
      </c>
      <c r="G58" s="184">
        <v>41572</v>
      </c>
    </row>
    <row r="59" spans="1:7" ht="63" customHeight="1">
      <c r="A59" s="153">
        <f t="shared" si="0"/>
        <v>55</v>
      </c>
      <c r="B59" s="44"/>
      <c r="C59" s="44" t="s">
        <v>1545</v>
      </c>
      <c r="D59" s="153">
        <v>600</v>
      </c>
      <c r="E59" s="154" t="s">
        <v>1547</v>
      </c>
      <c r="F59" s="155" t="s">
        <v>191</v>
      </c>
      <c r="G59" s="184">
        <v>41572</v>
      </c>
    </row>
    <row r="60" spans="1:7" ht="63" customHeight="1">
      <c r="A60" s="153">
        <f t="shared" si="0"/>
        <v>56</v>
      </c>
      <c r="B60" s="44"/>
      <c r="C60" s="44" t="s">
        <v>1545</v>
      </c>
      <c r="D60" s="153">
        <v>3000</v>
      </c>
      <c r="E60" s="154" t="s">
        <v>1548</v>
      </c>
      <c r="F60" s="155" t="s">
        <v>191</v>
      </c>
      <c r="G60" s="184">
        <v>41572</v>
      </c>
    </row>
    <row r="61" spans="1:7" ht="63" customHeight="1">
      <c r="A61" s="153">
        <f t="shared" si="0"/>
        <v>57</v>
      </c>
      <c r="B61" s="44"/>
      <c r="C61" s="44" t="s">
        <v>1545</v>
      </c>
      <c r="D61" s="153">
        <v>3000</v>
      </c>
      <c r="E61" s="154" t="s">
        <v>1549</v>
      </c>
      <c r="F61" s="155" t="s">
        <v>191</v>
      </c>
      <c r="G61" s="184">
        <v>41572</v>
      </c>
    </row>
    <row r="62" spans="1:7" ht="63" customHeight="1">
      <c r="A62" s="153">
        <f t="shared" si="0"/>
        <v>58</v>
      </c>
      <c r="B62" s="44"/>
      <c r="C62" s="44" t="s">
        <v>1545</v>
      </c>
      <c r="D62" s="153">
        <v>2000</v>
      </c>
      <c r="E62" s="154" t="s">
        <v>1550</v>
      </c>
      <c r="F62" s="155" t="s">
        <v>191</v>
      </c>
      <c r="G62" s="184">
        <v>41572</v>
      </c>
    </row>
    <row r="63" spans="1:7" ht="63" customHeight="1">
      <c r="A63" s="153">
        <f t="shared" si="0"/>
        <v>59</v>
      </c>
      <c r="B63" s="44"/>
      <c r="C63" s="44" t="s">
        <v>1545</v>
      </c>
      <c r="D63" s="153">
        <v>350</v>
      </c>
      <c r="E63" s="154" t="s">
        <v>1551</v>
      </c>
      <c r="F63" s="155" t="s">
        <v>191</v>
      </c>
      <c r="G63" s="184">
        <v>41572</v>
      </c>
    </row>
    <row r="64" spans="1:7" ht="63" customHeight="1">
      <c r="A64" s="153">
        <f t="shared" si="0"/>
        <v>60</v>
      </c>
      <c r="B64" s="44"/>
      <c r="C64" s="44" t="s">
        <v>1545</v>
      </c>
      <c r="D64" s="153">
        <v>6629</v>
      </c>
      <c r="E64" s="154" t="s">
        <v>1552</v>
      </c>
      <c r="F64" s="155" t="s">
        <v>191</v>
      </c>
      <c r="G64" s="184">
        <v>41572</v>
      </c>
    </row>
    <row r="65" spans="1:7" ht="63" customHeight="1">
      <c r="A65" s="153">
        <f t="shared" si="0"/>
        <v>61</v>
      </c>
      <c r="B65" s="44"/>
      <c r="C65" s="44" t="s">
        <v>1553</v>
      </c>
      <c r="D65" s="153">
        <v>9072</v>
      </c>
      <c r="E65" s="154" t="s">
        <v>1554</v>
      </c>
      <c r="F65" s="155" t="s">
        <v>191</v>
      </c>
      <c r="G65" s="184">
        <v>41572</v>
      </c>
    </row>
    <row r="66" spans="1:7" ht="63" customHeight="1">
      <c r="A66" s="153">
        <f t="shared" si="0"/>
        <v>62</v>
      </c>
      <c r="B66" s="44"/>
      <c r="C66" s="44" t="s">
        <v>1553</v>
      </c>
      <c r="D66" s="153">
        <v>900</v>
      </c>
      <c r="E66" s="154" t="s">
        <v>1555</v>
      </c>
      <c r="F66" s="155" t="s">
        <v>191</v>
      </c>
      <c r="G66" s="184">
        <v>41572</v>
      </c>
    </row>
    <row r="67" spans="1:7" ht="63" customHeight="1">
      <c r="A67" s="153">
        <f t="shared" si="0"/>
        <v>63</v>
      </c>
      <c r="B67" s="44"/>
      <c r="C67" s="44" t="s">
        <v>1556</v>
      </c>
      <c r="D67" s="153">
        <v>7270</v>
      </c>
      <c r="E67" s="158" t="s">
        <v>1557</v>
      </c>
      <c r="F67" s="155" t="s">
        <v>191</v>
      </c>
      <c r="G67" s="184">
        <v>41572</v>
      </c>
    </row>
    <row r="68" spans="1:7" ht="63" customHeight="1">
      <c r="A68" s="153">
        <f t="shared" si="0"/>
        <v>64</v>
      </c>
      <c r="B68" s="44"/>
      <c r="C68" s="44" t="s">
        <v>1556</v>
      </c>
      <c r="D68" s="153">
        <v>3500</v>
      </c>
      <c r="E68" s="158" t="s">
        <v>1558</v>
      </c>
      <c r="F68" s="155" t="s">
        <v>191</v>
      </c>
      <c r="G68" s="184">
        <v>41572</v>
      </c>
    </row>
    <row r="69" spans="1:7" ht="63" customHeight="1">
      <c r="A69" s="153">
        <f t="shared" si="0"/>
        <v>65</v>
      </c>
      <c r="B69" s="44"/>
      <c r="C69" s="44" t="s">
        <v>1556</v>
      </c>
      <c r="D69" s="153">
        <v>3500</v>
      </c>
      <c r="E69" s="158" t="s">
        <v>1559</v>
      </c>
      <c r="F69" s="155" t="s">
        <v>191</v>
      </c>
      <c r="G69" s="184">
        <v>41572</v>
      </c>
    </row>
    <row r="70" spans="1:7" ht="63" customHeight="1">
      <c r="A70" s="153">
        <f t="shared" si="0"/>
        <v>66</v>
      </c>
      <c r="B70" s="44"/>
      <c r="C70" s="44" t="s">
        <v>1556</v>
      </c>
      <c r="D70" s="153">
        <v>600</v>
      </c>
      <c r="E70" s="154" t="s">
        <v>1560</v>
      </c>
      <c r="F70" s="155" t="s">
        <v>191</v>
      </c>
      <c r="G70" s="184">
        <v>41572</v>
      </c>
    </row>
    <row r="71" spans="1:7" ht="63" customHeight="1">
      <c r="A71" s="153">
        <f t="shared" ref="A71:A112" si="1">A70+1</f>
        <v>67</v>
      </c>
      <c r="B71" s="44"/>
      <c r="C71" s="44" t="s">
        <v>1556</v>
      </c>
      <c r="D71" s="153">
        <v>1500</v>
      </c>
      <c r="E71" s="154" t="s">
        <v>1561</v>
      </c>
      <c r="F71" s="155" t="s">
        <v>191</v>
      </c>
      <c r="G71" s="184">
        <v>41572</v>
      </c>
    </row>
    <row r="72" spans="1:7" ht="63" customHeight="1">
      <c r="A72" s="153">
        <f t="shared" si="1"/>
        <v>68</v>
      </c>
      <c r="B72" s="44"/>
      <c r="C72" s="43" t="s">
        <v>1562</v>
      </c>
      <c r="D72" s="153">
        <v>6165</v>
      </c>
      <c r="E72" s="154" t="s">
        <v>1563</v>
      </c>
      <c r="F72" s="155" t="s">
        <v>191</v>
      </c>
      <c r="G72" s="184">
        <v>41572</v>
      </c>
    </row>
    <row r="73" spans="1:7" ht="63" customHeight="1">
      <c r="A73" s="153">
        <f t="shared" si="1"/>
        <v>69</v>
      </c>
      <c r="B73" s="44" t="s">
        <v>1564</v>
      </c>
      <c r="C73" s="43" t="s">
        <v>1565</v>
      </c>
      <c r="D73" s="153">
        <v>17956</v>
      </c>
      <c r="E73" s="154" t="s">
        <v>1566</v>
      </c>
      <c r="F73" s="155" t="s">
        <v>191</v>
      </c>
      <c r="G73" s="184">
        <v>41582</v>
      </c>
    </row>
    <row r="74" spans="1:7" ht="63" customHeight="1">
      <c r="A74" s="153">
        <f t="shared" si="1"/>
        <v>70</v>
      </c>
      <c r="B74" s="44"/>
      <c r="C74" s="44" t="s">
        <v>1567</v>
      </c>
      <c r="D74" s="153">
        <v>7000</v>
      </c>
      <c r="E74" s="154" t="s">
        <v>1568</v>
      </c>
      <c r="F74" s="155" t="s">
        <v>1569</v>
      </c>
      <c r="G74" s="184">
        <v>41582</v>
      </c>
    </row>
    <row r="75" spans="1:7" ht="63" customHeight="1">
      <c r="A75" s="153">
        <f t="shared" si="1"/>
        <v>71</v>
      </c>
      <c r="B75" s="44"/>
      <c r="C75" s="44" t="s">
        <v>1567</v>
      </c>
      <c r="D75" s="153">
        <v>2400</v>
      </c>
      <c r="E75" s="154" t="s">
        <v>1570</v>
      </c>
      <c r="F75" s="155" t="s">
        <v>1571</v>
      </c>
      <c r="G75" s="184">
        <v>41582</v>
      </c>
    </row>
    <row r="76" spans="1:7" ht="63" customHeight="1">
      <c r="A76" s="153">
        <f t="shared" si="1"/>
        <v>72</v>
      </c>
      <c r="B76" s="44"/>
      <c r="C76" s="44" t="s">
        <v>1567</v>
      </c>
      <c r="D76" s="153">
        <v>2400</v>
      </c>
      <c r="E76" s="154" t="s">
        <v>1572</v>
      </c>
      <c r="F76" s="155" t="s">
        <v>1573</v>
      </c>
      <c r="G76" s="184">
        <v>41582</v>
      </c>
    </row>
    <row r="77" spans="1:7" ht="63" customHeight="1">
      <c r="A77" s="153">
        <f t="shared" si="1"/>
        <v>73</v>
      </c>
      <c r="B77" s="44"/>
      <c r="C77" s="44" t="s">
        <v>1567</v>
      </c>
      <c r="D77" s="153">
        <v>5000</v>
      </c>
      <c r="E77" s="154" t="s">
        <v>1574</v>
      </c>
      <c r="F77" s="155" t="s">
        <v>1575</v>
      </c>
      <c r="G77" s="184">
        <v>41582</v>
      </c>
    </row>
    <row r="78" spans="1:7" ht="63" customHeight="1">
      <c r="A78" s="153">
        <f t="shared" si="1"/>
        <v>74</v>
      </c>
      <c r="B78" s="44"/>
      <c r="C78" s="44" t="s">
        <v>1567</v>
      </c>
      <c r="D78" s="153">
        <v>5081</v>
      </c>
      <c r="E78" s="154" t="s">
        <v>1576</v>
      </c>
      <c r="F78" s="155" t="s">
        <v>1577</v>
      </c>
      <c r="G78" s="184">
        <v>41582</v>
      </c>
    </row>
    <row r="79" spans="1:7" ht="63" customHeight="1">
      <c r="A79" s="153">
        <f t="shared" si="1"/>
        <v>75</v>
      </c>
      <c r="B79" s="44"/>
      <c r="C79" s="44" t="s">
        <v>1567</v>
      </c>
      <c r="D79" s="153">
        <v>2200</v>
      </c>
      <c r="E79" s="158" t="s">
        <v>1578</v>
      </c>
      <c r="F79" s="155" t="s">
        <v>1579</v>
      </c>
      <c r="G79" s="184">
        <v>41582</v>
      </c>
    </row>
    <row r="80" spans="1:7" ht="63" customHeight="1">
      <c r="A80" s="153">
        <f t="shared" si="1"/>
        <v>76</v>
      </c>
      <c r="B80" s="44"/>
      <c r="C80" s="44" t="s">
        <v>1567</v>
      </c>
      <c r="D80" s="153">
        <v>2772</v>
      </c>
      <c r="E80" s="154" t="s">
        <v>1580</v>
      </c>
      <c r="F80" s="155" t="s">
        <v>1581</v>
      </c>
      <c r="G80" s="184">
        <v>41582</v>
      </c>
    </row>
    <row r="81" spans="1:7" ht="63" customHeight="1">
      <c r="A81" s="153">
        <f t="shared" si="1"/>
        <v>77</v>
      </c>
      <c r="B81" s="44" t="s">
        <v>1582</v>
      </c>
      <c r="C81" s="44" t="s">
        <v>1583</v>
      </c>
      <c r="D81" s="153">
        <v>1400</v>
      </c>
      <c r="E81" s="154" t="s">
        <v>1584</v>
      </c>
      <c r="F81" s="155" t="s">
        <v>191</v>
      </c>
      <c r="G81" s="185" t="s">
        <v>1085</v>
      </c>
    </row>
    <row r="82" spans="1:7" ht="63" customHeight="1">
      <c r="A82" s="153">
        <f t="shared" si="1"/>
        <v>78</v>
      </c>
      <c r="B82" s="44"/>
      <c r="C82" s="44" t="s">
        <v>1583</v>
      </c>
      <c r="D82" s="153">
        <v>800</v>
      </c>
      <c r="E82" s="154" t="s">
        <v>1585</v>
      </c>
      <c r="F82" s="155" t="s">
        <v>191</v>
      </c>
      <c r="G82" s="185" t="s">
        <v>1085</v>
      </c>
    </row>
    <row r="83" spans="1:7" ht="63" customHeight="1">
      <c r="A83" s="153">
        <f t="shared" si="1"/>
        <v>79</v>
      </c>
      <c r="B83" s="44"/>
      <c r="C83" s="44" t="s">
        <v>1583</v>
      </c>
      <c r="D83" s="153">
        <v>5000</v>
      </c>
      <c r="E83" s="154" t="s">
        <v>1586</v>
      </c>
      <c r="F83" s="155" t="s">
        <v>191</v>
      </c>
      <c r="G83" s="185" t="s">
        <v>1522</v>
      </c>
    </row>
    <row r="84" spans="1:7" ht="63" customHeight="1">
      <c r="A84" s="153">
        <f t="shared" si="1"/>
        <v>80</v>
      </c>
      <c r="B84" s="44"/>
      <c r="C84" s="44" t="s">
        <v>1583</v>
      </c>
      <c r="D84" s="153">
        <v>1780</v>
      </c>
      <c r="E84" s="154" t="s">
        <v>1587</v>
      </c>
      <c r="F84" s="155" t="s">
        <v>191</v>
      </c>
      <c r="G84" s="185" t="s">
        <v>1522</v>
      </c>
    </row>
    <row r="85" spans="1:7" ht="63" customHeight="1">
      <c r="A85" s="153">
        <f t="shared" si="1"/>
        <v>81</v>
      </c>
      <c r="B85" s="44"/>
      <c r="C85" s="44" t="s">
        <v>1583</v>
      </c>
      <c r="D85" s="153">
        <v>5100</v>
      </c>
      <c r="E85" s="154" t="s">
        <v>1588</v>
      </c>
      <c r="F85" s="155" t="s">
        <v>191</v>
      </c>
      <c r="G85" s="185" t="s">
        <v>1085</v>
      </c>
    </row>
    <row r="86" spans="1:7" ht="63" customHeight="1">
      <c r="A86" s="153">
        <f t="shared" si="1"/>
        <v>82</v>
      </c>
      <c r="B86" s="44"/>
      <c r="C86" s="44" t="s">
        <v>1589</v>
      </c>
      <c r="D86" s="153">
        <v>5000</v>
      </c>
      <c r="E86" s="154" t="s">
        <v>1590</v>
      </c>
      <c r="F86" s="155" t="s">
        <v>191</v>
      </c>
      <c r="G86" s="185" t="s">
        <v>1522</v>
      </c>
    </row>
    <row r="87" spans="1:7" ht="63" customHeight="1">
      <c r="A87" s="153">
        <f t="shared" si="1"/>
        <v>83</v>
      </c>
      <c r="B87" s="44"/>
      <c r="C87" s="44" t="s">
        <v>1589</v>
      </c>
      <c r="D87" s="153">
        <v>5612</v>
      </c>
      <c r="E87" s="154" t="s">
        <v>1591</v>
      </c>
      <c r="F87" s="155" t="s">
        <v>191</v>
      </c>
      <c r="G87" s="185" t="s">
        <v>1522</v>
      </c>
    </row>
    <row r="88" spans="1:7" ht="63" customHeight="1">
      <c r="A88" s="153">
        <f t="shared" si="1"/>
        <v>84</v>
      </c>
      <c r="B88" s="44"/>
      <c r="C88" s="44" t="s">
        <v>1589</v>
      </c>
      <c r="D88" s="153">
        <v>2700</v>
      </c>
      <c r="E88" s="154" t="s">
        <v>1592</v>
      </c>
      <c r="F88" s="155" t="s">
        <v>191</v>
      </c>
      <c r="G88" s="185" t="s">
        <v>1085</v>
      </c>
    </row>
    <row r="89" spans="1:7" ht="63" customHeight="1">
      <c r="A89" s="153">
        <f t="shared" si="1"/>
        <v>85</v>
      </c>
      <c r="B89" s="44" t="s">
        <v>1593</v>
      </c>
      <c r="C89" s="44" t="s">
        <v>1594</v>
      </c>
      <c r="D89" s="153">
        <v>11000</v>
      </c>
      <c r="E89" s="154" t="s">
        <v>1595</v>
      </c>
      <c r="F89" s="155" t="s">
        <v>191</v>
      </c>
      <c r="G89" s="185" t="s">
        <v>1133</v>
      </c>
    </row>
    <row r="90" spans="1:7" ht="63" customHeight="1">
      <c r="A90" s="153">
        <f t="shared" si="1"/>
        <v>86</v>
      </c>
      <c r="B90" s="44"/>
      <c r="C90" s="44" t="s">
        <v>1594</v>
      </c>
      <c r="D90" s="153">
        <v>800</v>
      </c>
      <c r="E90" s="154" t="s">
        <v>1596</v>
      </c>
      <c r="F90" s="155" t="s">
        <v>191</v>
      </c>
      <c r="G90" s="185" t="s">
        <v>1085</v>
      </c>
    </row>
    <row r="91" spans="1:7" ht="69.75" customHeight="1">
      <c r="A91" s="153">
        <f t="shared" si="1"/>
        <v>87</v>
      </c>
      <c r="B91" s="44"/>
      <c r="C91" s="44" t="s">
        <v>1594</v>
      </c>
      <c r="D91" s="153">
        <v>1400</v>
      </c>
      <c r="E91" s="154" t="s">
        <v>1597</v>
      </c>
      <c r="F91" s="155" t="s">
        <v>191</v>
      </c>
      <c r="G91" s="185" t="s">
        <v>1133</v>
      </c>
    </row>
    <row r="92" spans="1:7" ht="63" customHeight="1">
      <c r="A92" s="153">
        <f t="shared" si="1"/>
        <v>88</v>
      </c>
      <c r="B92" s="44"/>
      <c r="C92" s="44" t="s">
        <v>1594</v>
      </c>
      <c r="D92" s="153">
        <v>3699</v>
      </c>
      <c r="E92" s="154" t="s">
        <v>1598</v>
      </c>
      <c r="F92" s="155" t="s">
        <v>191</v>
      </c>
      <c r="G92" s="185" t="s">
        <v>1085</v>
      </c>
    </row>
    <row r="93" spans="1:7" ht="63" customHeight="1">
      <c r="A93" s="153">
        <f t="shared" si="1"/>
        <v>89</v>
      </c>
      <c r="B93" s="44"/>
      <c r="C93" s="44" t="s">
        <v>1599</v>
      </c>
      <c r="D93" s="153">
        <v>10000</v>
      </c>
      <c r="E93" s="154" t="s">
        <v>1600</v>
      </c>
      <c r="F93" s="155" t="s">
        <v>191</v>
      </c>
      <c r="G93" s="185" t="s">
        <v>1133</v>
      </c>
    </row>
    <row r="94" spans="1:7" ht="63" customHeight="1">
      <c r="A94" s="153">
        <f t="shared" si="1"/>
        <v>90</v>
      </c>
      <c r="B94" s="44"/>
      <c r="C94" s="44" t="s">
        <v>1599</v>
      </c>
      <c r="D94" s="153">
        <v>4500</v>
      </c>
      <c r="E94" s="154" t="s">
        <v>1601</v>
      </c>
      <c r="F94" s="155" t="s">
        <v>191</v>
      </c>
      <c r="G94" s="185" t="s">
        <v>1085</v>
      </c>
    </row>
    <row r="95" spans="1:7" ht="63" customHeight="1">
      <c r="A95" s="153">
        <f t="shared" si="1"/>
        <v>91</v>
      </c>
      <c r="B95" s="44"/>
      <c r="C95" s="44" t="s">
        <v>1599</v>
      </c>
      <c r="D95" s="153">
        <v>1694</v>
      </c>
      <c r="E95" s="154" t="s">
        <v>1602</v>
      </c>
      <c r="F95" s="155" t="s">
        <v>191</v>
      </c>
      <c r="G95" s="185" t="s">
        <v>1085</v>
      </c>
    </row>
    <row r="96" spans="1:7" ht="63" customHeight="1">
      <c r="A96" s="153">
        <f t="shared" si="1"/>
        <v>92</v>
      </c>
      <c r="B96" s="44" t="s">
        <v>1603</v>
      </c>
      <c r="C96" s="44" t="s">
        <v>1604</v>
      </c>
      <c r="D96" s="153">
        <v>8000</v>
      </c>
      <c r="E96" s="154" t="s">
        <v>1605</v>
      </c>
      <c r="F96" s="155" t="s">
        <v>1495</v>
      </c>
      <c r="G96" s="185" t="s">
        <v>1085</v>
      </c>
    </row>
    <row r="97" spans="1:7" ht="63" customHeight="1">
      <c r="A97" s="153">
        <f t="shared" si="1"/>
        <v>93</v>
      </c>
      <c r="B97" s="44"/>
      <c r="C97" s="44" t="s">
        <v>1604</v>
      </c>
      <c r="D97" s="153">
        <v>8500</v>
      </c>
      <c r="E97" s="154" t="s">
        <v>1606</v>
      </c>
      <c r="F97" s="155" t="s">
        <v>1495</v>
      </c>
      <c r="G97" s="185" t="s">
        <v>1222</v>
      </c>
    </row>
    <row r="98" spans="1:7" ht="63" customHeight="1">
      <c r="A98" s="153">
        <f t="shared" si="1"/>
        <v>94</v>
      </c>
      <c r="B98" s="44"/>
      <c r="C98" s="44" t="s">
        <v>1604</v>
      </c>
      <c r="D98" s="153">
        <v>3147</v>
      </c>
      <c r="E98" s="154" t="s">
        <v>1607</v>
      </c>
      <c r="F98" s="155" t="s">
        <v>1495</v>
      </c>
      <c r="G98" s="185" t="s">
        <v>1085</v>
      </c>
    </row>
    <row r="99" spans="1:7" ht="63" customHeight="1">
      <c r="A99" s="153">
        <f t="shared" si="1"/>
        <v>95</v>
      </c>
      <c r="B99" s="44"/>
      <c r="C99" s="44" t="s">
        <v>1604</v>
      </c>
      <c r="D99" s="153">
        <v>600</v>
      </c>
      <c r="E99" s="154" t="s">
        <v>1608</v>
      </c>
      <c r="F99" s="155" t="s">
        <v>1495</v>
      </c>
      <c r="G99" s="185" t="s">
        <v>1222</v>
      </c>
    </row>
    <row r="100" spans="1:7" ht="63" customHeight="1">
      <c r="A100" s="153">
        <f t="shared" si="1"/>
        <v>96</v>
      </c>
      <c r="B100" s="44"/>
      <c r="C100" s="44" t="s">
        <v>1609</v>
      </c>
      <c r="D100" s="153">
        <v>2500</v>
      </c>
      <c r="E100" s="154" t="s">
        <v>1610</v>
      </c>
      <c r="F100" s="155" t="s">
        <v>1495</v>
      </c>
      <c r="G100" s="185" t="s">
        <v>1222</v>
      </c>
    </row>
    <row r="101" spans="1:7" ht="63" customHeight="1">
      <c r="A101" s="153">
        <f t="shared" si="1"/>
        <v>97</v>
      </c>
      <c r="B101" s="44"/>
      <c r="C101" s="44" t="s">
        <v>1609</v>
      </c>
      <c r="D101" s="153">
        <v>1300</v>
      </c>
      <c r="E101" s="154" t="s">
        <v>1611</v>
      </c>
      <c r="F101" s="155" t="s">
        <v>1495</v>
      </c>
      <c r="G101" s="185" t="s">
        <v>1222</v>
      </c>
    </row>
    <row r="102" spans="1:7" ht="63" customHeight="1">
      <c r="A102" s="153">
        <f t="shared" si="1"/>
        <v>98</v>
      </c>
      <c r="B102" s="44"/>
      <c r="C102" s="44" t="s">
        <v>1609</v>
      </c>
      <c r="D102" s="153">
        <v>3207</v>
      </c>
      <c r="E102" s="154" t="s">
        <v>1612</v>
      </c>
      <c r="F102" s="155" t="s">
        <v>1495</v>
      </c>
      <c r="G102" s="185" t="s">
        <v>1085</v>
      </c>
    </row>
    <row r="103" spans="1:7" ht="63" customHeight="1">
      <c r="A103" s="153">
        <f t="shared" si="1"/>
        <v>99</v>
      </c>
      <c r="B103" s="44"/>
      <c r="C103" s="44" t="s">
        <v>1609</v>
      </c>
      <c r="D103" s="153">
        <v>850</v>
      </c>
      <c r="E103" s="154" t="s">
        <v>1613</v>
      </c>
      <c r="F103" s="155" t="s">
        <v>1495</v>
      </c>
      <c r="G103" s="185" t="s">
        <v>1222</v>
      </c>
    </row>
    <row r="104" spans="1:7" ht="63" customHeight="1">
      <c r="A104" s="153">
        <f t="shared" si="1"/>
        <v>100</v>
      </c>
      <c r="B104" s="44" t="s">
        <v>1614</v>
      </c>
      <c r="C104" s="43" t="s">
        <v>1615</v>
      </c>
      <c r="D104" s="153">
        <v>15452</v>
      </c>
      <c r="E104" s="154" t="s">
        <v>1616</v>
      </c>
      <c r="F104" s="155" t="s">
        <v>1495</v>
      </c>
      <c r="G104" s="184">
        <v>41548</v>
      </c>
    </row>
    <row r="105" spans="1:7" ht="63" customHeight="1">
      <c r="A105" s="153">
        <f t="shared" si="1"/>
        <v>101</v>
      </c>
      <c r="B105" s="44"/>
      <c r="C105" s="44" t="s">
        <v>1617</v>
      </c>
      <c r="D105" s="153">
        <v>3000</v>
      </c>
      <c r="E105" s="154" t="s">
        <v>1618</v>
      </c>
      <c r="F105" s="155" t="s">
        <v>1495</v>
      </c>
      <c r="G105" s="184">
        <v>41548</v>
      </c>
    </row>
    <row r="106" spans="1:7" ht="63" customHeight="1">
      <c r="A106" s="153">
        <f t="shared" si="1"/>
        <v>102</v>
      </c>
      <c r="B106" s="44"/>
      <c r="C106" s="44" t="s">
        <v>1617</v>
      </c>
      <c r="D106" s="153">
        <v>3300</v>
      </c>
      <c r="E106" s="154" t="s">
        <v>1619</v>
      </c>
      <c r="F106" s="155" t="s">
        <v>1495</v>
      </c>
      <c r="G106" s="184">
        <v>41548</v>
      </c>
    </row>
    <row r="107" spans="1:7" ht="63" customHeight="1">
      <c r="A107" s="153">
        <f t="shared" si="1"/>
        <v>103</v>
      </c>
      <c r="B107" s="44"/>
      <c r="C107" s="44" t="s">
        <v>1617</v>
      </c>
      <c r="D107" s="153">
        <v>2829</v>
      </c>
      <c r="E107" s="154" t="s">
        <v>1620</v>
      </c>
      <c r="F107" s="155" t="s">
        <v>1495</v>
      </c>
      <c r="G107" s="184">
        <v>41548</v>
      </c>
    </row>
    <row r="108" spans="1:7" ht="63" customHeight="1">
      <c r="A108" s="153">
        <f t="shared" si="1"/>
        <v>104</v>
      </c>
      <c r="B108" s="44" t="s">
        <v>1621</v>
      </c>
      <c r="C108" s="44" t="s">
        <v>1622</v>
      </c>
      <c r="D108" s="153">
        <v>8000</v>
      </c>
      <c r="E108" s="154" t="s">
        <v>1623</v>
      </c>
      <c r="F108" s="155" t="s">
        <v>1495</v>
      </c>
      <c r="G108" s="185" t="s">
        <v>1107</v>
      </c>
    </row>
    <row r="109" spans="1:7" ht="63" customHeight="1">
      <c r="A109" s="153">
        <f t="shared" si="1"/>
        <v>105</v>
      </c>
      <c r="B109" s="44"/>
      <c r="C109" s="44" t="s">
        <v>1622</v>
      </c>
      <c r="D109" s="153">
        <v>3300</v>
      </c>
      <c r="E109" s="154" t="s">
        <v>1624</v>
      </c>
      <c r="F109" s="155" t="s">
        <v>1495</v>
      </c>
      <c r="G109" s="185" t="s">
        <v>1085</v>
      </c>
    </row>
    <row r="110" spans="1:7" ht="63" customHeight="1">
      <c r="A110" s="153">
        <f t="shared" si="1"/>
        <v>106</v>
      </c>
      <c r="B110" s="44"/>
      <c r="C110" s="44" t="s">
        <v>1622</v>
      </c>
      <c r="D110" s="153">
        <v>9500</v>
      </c>
      <c r="E110" s="154" t="s">
        <v>1625</v>
      </c>
      <c r="F110" s="155" t="s">
        <v>1495</v>
      </c>
      <c r="G110" s="185" t="s">
        <v>1085</v>
      </c>
    </row>
    <row r="111" spans="1:7" ht="63" customHeight="1">
      <c r="A111" s="153">
        <f t="shared" si="1"/>
        <v>107</v>
      </c>
      <c r="B111" s="44"/>
      <c r="C111" s="44" t="s">
        <v>1622</v>
      </c>
      <c r="D111" s="153">
        <v>1500</v>
      </c>
      <c r="E111" s="154" t="s">
        <v>1626</v>
      </c>
      <c r="F111" s="155" t="s">
        <v>1495</v>
      </c>
      <c r="G111" s="185" t="s">
        <v>1107</v>
      </c>
    </row>
    <row r="112" spans="1:7" ht="63" customHeight="1">
      <c r="A112" s="153">
        <f t="shared" si="1"/>
        <v>108</v>
      </c>
      <c r="B112" s="44"/>
      <c r="C112" s="44" t="s">
        <v>1622</v>
      </c>
      <c r="D112" s="153">
        <v>3546</v>
      </c>
      <c r="E112" s="154" t="s">
        <v>1627</v>
      </c>
      <c r="F112" s="155" t="s">
        <v>1495</v>
      </c>
      <c r="G112" s="185" t="s">
        <v>1107</v>
      </c>
    </row>
  </sheetData>
  <mergeCells count="2">
    <mergeCell ref="A1:G1"/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activeCell="H2" sqref="H1:H1048576"/>
    </sheetView>
  </sheetViews>
  <sheetFormatPr defaultRowHeight="15"/>
  <cols>
    <col min="1" max="1" width="4.28515625" customWidth="1"/>
    <col min="2" max="2" width="12.5703125" customWidth="1"/>
    <col min="3" max="3" width="13.28515625" customWidth="1"/>
    <col min="4" max="4" width="10.28515625" customWidth="1"/>
    <col min="5" max="5" width="22" customWidth="1"/>
    <col min="6" max="6" width="11.28515625" customWidth="1"/>
    <col min="7" max="7" width="12.5703125" customWidth="1"/>
    <col min="8" max="8" width="15.7109375" hidden="1" customWidth="1"/>
  </cols>
  <sheetData>
    <row r="1" spans="1:10" ht="27" customHeight="1">
      <c r="A1" s="200" t="s">
        <v>0</v>
      </c>
      <c r="B1" s="200"/>
      <c r="C1" s="200"/>
      <c r="D1" s="200"/>
      <c r="E1" s="200"/>
      <c r="F1" s="200"/>
      <c r="G1" s="200"/>
      <c r="H1" s="200"/>
    </row>
    <row r="2" spans="1:10">
      <c r="A2" s="23" t="s">
        <v>283</v>
      </c>
      <c r="B2" s="23"/>
      <c r="C2" s="23"/>
      <c r="D2" s="23"/>
      <c r="E2" s="181" t="s">
        <v>284</v>
      </c>
    </row>
    <row r="3" spans="1:10" ht="16.5" customHeight="1" thickBot="1"/>
    <row r="4" spans="1:10" ht="102.75" customHeight="1" thickBot="1">
      <c r="A4" s="24" t="s">
        <v>3</v>
      </c>
      <c r="B4" s="25" t="s">
        <v>4</v>
      </c>
      <c r="C4" s="26" t="s">
        <v>5</v>
      </c>
      <c r="D4" s="27" t="s">
        <v>285</v>
      </c>
      <c r="E4" s="27" t="s">
        <v>7</v>
      </c>
      <c r="F4" s="27" t="s">
        <v>8</v>
      </c>
      <c r="G4" s="27" t="s">
        <v>9</v>
      </c>
      <c r="H4" s="27" t="s">
        <v>10</v>
      </c>
      <c r="I4" s="28"/>
      <c r="J4" s="29"/>
    </row>
    <row r="5" spans="1:10" ht="39" customHeight="1">
      <c r="A5" s="30"/>
      <c r="B5" s="31" t="s">
        <v>286</v>
      </c>
      <c r="C5" s="32" t="s">
        <v>287</v>
      </c>
      <c r="D5" s="33"/>
      <c r="E5" s="34"/>
      <c r="F5" s="176"/>
      <c r="G5" s="176"/>
      <c r="H5" s="35"/>
      <c r="I5" s="36"/>
    </row>
    <row r="6" spans="1:10" ht="81" customHeight="1">
      <c r="A6" s="30">
        <f>A5+1</f>
        <v>1</v>
      </c>
      <c r="B6" s="37" t="s">
        <v>288</v>
      </c>
      <c r="C6" s="38" t="s">
        <v>288</v>
      </c>
      <c r="D6" s="39">
        <v>3500</v>
      </c>
      <c r="E6" s="39" t="s">
        <v>289</v>
      </c>
      <c r="F6" s="41">
        <v>41515</v>
      </c>
      <c r="G6" s="41">
        <v>41568</v>
      </c>
      <c r="H6" s="40" t="s">
        <v>290</v>
      </c>
    </row>
    <row r="7" spans="1:10" ht="75" customHeight="1">
      <c r="A7" s="30">
        <f t="shared" ref="A7:A70" si="0">A6+1</f>
        <v>2</v>
      </c>
      <c r="B7" s="37"/>
      <c r="C7" s="38" t="s">
        <v>288</v>
      </c>
      <c r="D7" s="39">
        <v>3000</v>
      </c>
      <c r="E7" s="39" t="s">
        <v>291</v>
      </c>
      <c r="F7" s="41">
        <v>41515</v>
      </c>
      <c r="G7" s="41">
        <v>41568</v>
      </c>
      <c r="H7" s="40" t="s">
        <v>290</v>
      </c>
    </row>
    <row r="8" spans="1:10" ht="105.75" customHeight="1">
      <c r="A8" s="30">
        <f t="shared" si="0"/>
        <v>3</v>
      </c>
      <c r="B8" s="37"/>
      <c r="C8" s="38" t="s">
        <v>288</v>
      </c>
      <c r="D8" s="39">
        <v>1500</v>
      </c>
      <c r="E8" s="39" t="s">
        <v>292</v>
      </c>
      <c r="F8" s="41">
        <v>41515</v>
      </c>
      <c r="G8" s="41">
        <v>41568</v>
      </c>
      <c r="H8" s="40" t="s">
        <v>290</v>
      </c>
    </row>
    <row r="9" spans="1:10" ht="114" customHeight="1">
      <c r="A9" s="30">
        <f t="shared" si="0"/>
        <v>4</v>
      </c>
      <c r="B9" s="37"/>
      <c r="C9" s="38" t="s">
        <v>288</v>
      </c>
      <c r="D9" s="39">
        <v>9000</v>
      </c>
      <c r="E9" s="39" t="s">
        <v>293</v>
      </c>
      <c r="F9" s="41">
        <v>41515</v>
      </c>
      <c r="G9" s="41">
        <v>41568</v>
      </c>
      <c r="H9" s="40" t="s">
        <v>290</v>
      </c>
    </row>
    <row r="10" spans="1:10" ht="121.5" customHeight="1">
      <c r="A10" s="30">
        <f t="shared" si="0"/>
        <v>5</v>
      </c>
      <c r="B10" s="37"/>
      <c r="C10" s="38" t="s">
        <v>294</v>
      </c>
      <c r="D10" s="39">
        <v>8000</v>
      </c>
      <c r="E10" s="42" t="s">
        <v>295</v>
      </c>
      <c r="F10" s="41">
        <v>41515</v>
      </c>
      <c r="G10" s="41">
        <v>41568</v>
      </c>
      <c r="H10" s="40" t="s">
        <v>290</v>
      </c>
    </row>
    <row r="11" spans="1:10" ht="90" customHeight="1">
      <c r="A11" s="30">
        <f t="shared" si="0"/>
        <v>6</v>
      </c>
      <c r="B11" s="37"/>
      <c r="C11" s="38" t="s">
        <v>288</v>
      </c>
      <c r="D11" s="39">
        <v>6000</v>
      </c>
      <c r="E11" s="39" t="s">
        <v>296</v>
      </c>
      <c r="F11" s="41">
        <v>41515</v>
      </c>
      <c r="G11" s="41">
        <v>41568</v>
      </c>
      <c r="H11" s="40" t="s">
        <v>290</v>
      </c>
    </row>
    <row r="12" spans="1:10" ht="98.25" customHeight="1">
      <c r="A12" s="30">
        <f t="shared" si="0"/>
        <v>7</v>
      </c>
      <c r="B12" s="37"/>
      <c r="C12" s="38" t="s">
        <v>288</v>
      </c>
      <c r="D12" s="39">
        <v>1263</v>
      </c>
      <c r="E12" s="39" t="s">
        <v>297</v>
      </c>
      <c r="F12" s="41">
        <v>41515</v>
      </c>
      <c r="G12" s="41">
        <v>41568</v>
      </c>
      <c r="H12" s="40" t="s">
        <v>290</v>
      </c>
    </row>
    <row r="13" spans="1:10" ht="67.5" customHeight="1">
      <c r="A13" s="30">
        <f t="shared" si="0"/>
        <v>8</v>
      </c>
      <c r="B13" s="43"/>
      <c r="C13" s="43" t="s">
        <v>298</v>
      </c>
      <c r="D13" s="39">
        <v>2500</v>
      </c>
      <c r="E13" s="39" t="s">
        <v>299</v>
      </c>
      <c r="F13" s="41">
        <v>41515</v>
      </c>
      <c r="G13" s="41">
        <v>41568</v>
      </c>
      <c r="H13" s="40" t="s">
        <v>290</v>
      </c>
    </row>
    <row r="14" spans="1:10" ht="148.5" customHeight="1">
      <c r="A14" s="30">
        <f t="shared" si="0"/>
        <v>9</v>
      </c>
      <c r="B14" s="43"/>
      <c r="C14" s="43" t="s">
        <v>298</v>
      </c>
      <c r="D14" s="39">
        <v>800</v>
      </c>
      <c r="E14" s="39" t="s">
        <v>300</v>
      </c>
      <c r="F14" s="41">
        <v>41515</v>
      </c>
      <c r="G14" s="41">
        <v>41568</v>
      </c>
      <c r="H14" s="40" t="s">
        <v>290</v>
      </c>
    </row>
    <row r="15" spans="1:10" ht="102.75" customHeight="1">
      <c r="A15" s="30">
        <f t="shared" si="0"/>
        <v>10</v>
      </c>
      <c r="B15" s="43"/>
      <c r="C15" s="43" t="s">
        <v>298</v>
      </c>
      <c r="D15" s="39">
        <v>500</v>
      </c>
      <c r="E15" s="39" t="s">
        <v>301</v>
      </c>
      <c r="F15" s="41">
        <v>41515</v>
      </c>
      <c r="G15" s="41">
        <v>41568</v>
      </c>
      <c r="H15" s="40" t="s">
        <v>290</v>
      </c>
    </row>
    <row r="16" spans="1:10" ht="162.75" customHeight="1">
      <c r="A16" s="30">
        <f t="shared" si="0"/>
        <v>11</v>
      </c>
      <c r="B16" s="43"/>
      <c r="C16" s="43" t="s">
        <v>298</v>
      </c>
      <c r="D16" s="39">
        <v>8800</v>
      </c>
      <c r="E16" s="39" t="s">
        <v>302</v>
      </c>
      <c r="F16" s="41">
        <v>41515</v>
      </c>
      <c r="G16" s="41">
        <v>41568</v>
      </c>
      <c r="H16" s="40" t="s">
        <v>290</v>
      </c>
    </row>
    <row r="17" spans="1:8" ht="108" customHeight="1">
      <c r="A17" s="30">
        <f t="shared" si="0"/>
        <v>12</v>
      </c>
      <c r="B17" s="43"/>
      <c r="C17" s="43" t="s">
        <v>298</v>
      </c>
      <c r="D17" s="39">
        <v>400</v>
      </c>
      <c r="E17" s="39" t="s">
        <v>303</v>
      </c>
      <c r="F17" s="41">
        <v>41515</v>
      </c>
      <c r="G17" s="41">
        <v>41568</v>
      </c>
      <c r="H17" s="40" t="s">
        <v>290</v>
      </c>
    </row>
    <row r="18" spans="1:8">
      <c r="A18" s="30">
        <f t="shared" si="0"/>
        <v>13</v>
      </c>
      <c r="B18" s="43" t="s">
        <v>304</v>
      </c>
      <c r="C18" s="43" t="s">
        <v>304</v>
      </c>
      <c r="D18" s="39">
        <v>2311</v>
      </c>
      <c r="E18" s="39" t="s">
        <v>305</v>
      </c>
      <c r="F18" s="41">
        <v>41506</v>
      </c>
      <c r="G18" s="41">
        <v>41568</v>
      </c>
      <c r="H18" s="40" t="s">
        <v>290</v>
      </c>
    </row>
    <row r="19" spans="1:8" ht="30">
      <c r="A19" s="30">
        <f t="shared" si="0"/>
        <v>14</v>
      </c>
      <c r="B19" s="43"/>
      <c r="C19" s="43" t="s">
        <v>304</v>
      </c>
      <c r="D19" s="39">
        <v>1600</v>
      </c>
      <c r="E19" s="42" t="s">
        <v>306</v>
      </c>
      <c r="F19" s="41">
        <v>41506</v>
      </c>
      <c r="G19" s="41">
        <v>41568</v>
      </c>
      <c r="H19" s="40" t="s">
        <v>290</v>
      </c>
    </row>
    <row r="20" spans="1:8" ht="134.25" customHeight="1">
      <c r="A20" s="30">
        <f t="shared" si="0"/>
        <v>15</v>
      </c>
      <c r="B20" s="43"/>
      <c r="C20" s="43" t="s">
        <v>304</v>
      </c>
      <c r="D20" s="39">
        <v>1700</v>
      </c>
      <c r="E20" s="39" t="s">
        <v>307</v>
      </c>
      <c r="F20" s="41">
        <v>41506</v>
      </c>
      <c r="G20" s="41">
        <v>41568</v>
      </c>
      <c r="H20" s="40" t="s">
        <v>290</v>
      </c>
    </row>
    <row r="21" spans="1:8" ht="131.25" customHeight="1">
      <c r="A21" s="30">
        <f t="shared" si="0"/>
        <v>16</v>
      </c>
      <c r="B21" s="43"/>
      <c r="C21" s="43" t="s">
        <v>308</v>
      </c>
      <c r="D21" s="39">
        <v>9191</v>
      </c>
      <c r="E21" s="39" t="s">
        <v>309</v>
      </c>
      <c r="F21" s="41">
        <v>41506</v>
      </c>
      <c r="G21" s="41">
        <v>41568</v>
      </c>
      <c r="H21" s="40" t="s">
        <v>290</v>
      </c>
    </row>
    <row r="22" spans="1:8" ht="72" customHeight="1">
      <c r="A22" s="30">
        <f t="shared" si="0"/>
        <v>17</v>
      </c>
      <c r="B22" s="43"/>
      <c r="C22" s="43" t="s">
        <v>310</v>
      </c>
      <c r="D22" s="39">
        <v>5901</v>
      </c>
      <c r="E22" s="39" t="s">
        <v>311</v>
      </c>
      <c r="F22" s="41">
        <v>41506</v>
      </c>
      <c r="G22" s="41">
        <v>41568</v>
      </c>
      <c r="H22" s="40" t="s">
        <v>290</v>
      </c>
    </row>
    <row r="23" spans="1:8" ht="96" customHeight="1">
      <c r="A23" s="30">
        <f t="shared" si="0"/>
        <v>18</v>
      </c>
      <c r="B23" s="43"/>
      <c r="C23" s="43" t="s">
        <v>312</v>
      </c>
      <c r="D23" s="39">
        <v>2063</v>
      </c>
      <c r="E23" s="39" t="s">
        <v>313</v>
      </c>
      <c r="F23" s="41">
        <v>41506</v>
      </c>
      <c r="G23" s="41">
        <v>41568</v>
      </c>
      <c r="H23" s="40" t="s">
        <v>290</v>
      </c>
    </row>
    <row r="24" spans="1:8" ht="45">
      <c r="A24" s="30">
        <f t="shared" si="0"/>
        <v>19</v>
      </c>
      <c r="B24" s="43"/>
      <c r="C24" s="43" t="s">
        <v>314</v>
      </c>
      <c r="D24" s="39">
        <v>6505</v>
      </c>
      <c r="E24" s="42" t="s">
        <v>315</v>
      </c>
      <c r="F24" s="41">
        <v>41506</v>
      </c>
      <c r="G24" s="41">
        <v>41568</v>
      </c>
      <c r="H24" s="40" t="s">
        <v>290</v>
      </c>
    </row>
    <row r="25" spans="1:8" ht="82.5" customHeight="1">
      <c r="A25" s="30">
        <f t="shared" si="0"/>
        <v>20</v>
      </c>
      <c r="B25" s="43" t="s">
        <v>316</v>
      </c>
      <c r="C25" s="43" t="s">
        <v>317</v>
      </c>
      <c r="D25" s="39">
        <v>20005</v>
      </c>
      <c r="E25" s="39" t="s">
        <v>318</v>
      </c>
      <c r="F25" s="41">
        <v>41505</v>
      </c>
      <c r="G25" s="41">
        <v>41568</v>
      </c>
      <c r="H25" s="40" t="s">
        <v>290</v>
      </c>
    </row>
    <row r="26" spans="1:8" ht="172.5" customHeight="1">
      <c r="A26" s="30">
        <f t="shared" si="0"/>
        <v>21</v>
      </c>
      <c r="B26" s="43"/>
      <c r="C26" s="43" t="s">
        <v>319</v>
      </c>
      <c r="D26" s="39">
        <v>3496</v>
      </c>
      <c r="E26" s="39" t="s">
        <v>320</v>
      </c>
      <c r="F26" s="41">
        <v>41505</v>
      </c>
      <c r="G26" s="41">
        <v>41568</v>
      </c>
      <c r="H26" s="40" t="s">
        <v>290</v>
      </c>
    </row>
    <row r="27" spans="1:8" ht="138" customHeight="1">
      <c r="A27" s="30">
        <f t="shared" si="0"/>
        <v>22</v>
      </c>
      <c r="B27" s="43"/>
      <c r="C27" s="43" t="s">
        <v>319</v>
      </c>
      <c r="D27" s="39">
        <v>1500</v>
      </c>
      <c r="E27" s="39" t="s">
        <v>321</v>
      </c>
      <c r="F27" s="41">
        <v>41505</v>
      </c>
      <c r="G27" s="41">
        <v>41568</v>
      </c>
      <c r="H27" s="40" t="s">
        <v>290</v>
      </c>
    </row>
    <row r="28" spans="1:8" ht="137.25" customHeight="1">
      <c r="A28" s="30">
        <f t="shared" si="0"/>
        <v>23</v>
      </c>
      <c r="B28" s="43"/>
      <c r="C28" s="43" t="s">
        <v>319</v>
      </c>
      <c r="D28" s="39">
        <v>2000</v>
      </c>
      <c r="E28" s="39" t="s">
        <v>322</v>
      </c>
      <c r="F28" s="41">
        <v>41505</v>
      </c>
      <c r="G28" s="41">
        <v>41568</v>
      </c>
      <c r="H28" s="40" t="s">
        <v>290</v>
      </c>
    </row>
    <row r="29" spans="1:8" ht="68.25" customHeight="1">
      <c r="A29" s="30">
        <f t="shared" si="0"/>
        <v>24</v>
      </c>
      <c r="B29" s="43"/>
      <c r="C29" s="43" t="s">
        <v>319</v>
      </c>
      <c r="D29" s="39">
        <v>1100</v>
      </c>
      <c r="E29" s="39" t="s">
        <v>323</v>
      </c>
      <c r="F29" s="41">
        <v>41505</v>
      </c>
      <c r="G29" s="41">
        <v>41568</v>
      </c>
      <c r="H29" s="40" t="s">
        <v>290</v>
      </c>
    </row>
    <row r="30" spans="1:8" ht="87.75" customHeight="1">
      <c r="A30" s="30">
        <f t="shared" si="0"/>
        <v>25</v>
      </c>
      <c r="B30" s="43"/>
      <c r="C30" s="43" t="s">
        <v>324</v>
      </c>
      <c r="D30" s="39">
        <v>3700</v>
      </c>
      <c r="E30" s="39" t="s">
        <v>325</v>
      </c>
      <c r="F30" s="41">
        <v>41505</v>
      </c>
      <c r="G30" s="41">
        <v>41568</v>
      </c>
      <c r="H30" s="40" t="s">
        <v>290</v>
      </c>
    </row>
    <row r="31" spans="1:8" ht="46.5" customHeight="1">
      <c r="A31" s="30">
        <f t="shared" si="0"/>
        <v>26</v>
      </c>
      <c r="B31" s="43"/>
      <c r="C31" s="43" t="s">
        <v>324</v>
      </c>
      <c r="D31" s="39">
        <v>1300</v>
      </c>
      <c r="E31" s="39" t="s">
        <v>326</v>
      </c>
      <c r="F31" s="41">
        <v>41505</v>
      </c>
      <c r="G31" s="41">
        <v>41568</v>
      </c>
      <c r="H31" s="40" t="s">
        <v>290</v>
      </c>
    </row>
    <row r="32" spans="1:8" ht="138" customHeight="1">
      <c r="A32" s="30">
        <f t="shared" si="0"/>
        <v>27</v>
      </c>
      <c r="B32" s="43"/>
      <c r="C32" s="43" t="s">
        <v>324</v>
      </c>
      <c r="D32" s="39">
        <v>2000</v>
      </c>
      <c r="E32" s="39" t="s">
        <v>327</v>
      </c>
      <c r="F32" s="41">
        <v>41505</v>
      </c>
      <c r="G32" s="41">
        <v>41568</v>
      </c>
      <c r="H32" s="40" t="s">
        <v>290</v>
      </c>
    </row>
    <row r="33" spans="1:8" ht="139.5" customHeight="1">
      <c r="A33" s="30">
        <f t="shared" si="0"/>
        <v>28</v>
      </c>
      <c r="B33" s="43"/>
      <c r="C33" s="43" t="s">
        <v>324</v>
      </c>
      <c r="D33" s="39">
        <v>1700</v>
      </c>
      <c r="E33" s="39" t="s">
        <v>328</v>
      </c>
      <c r="F33" s="41">
        <v>41505</v>
      </c>
      <c r="G33" s="41">
        <v>41568</v>
      </c>
      <c r="H33" s="40" t="s">
        <v>290</v>
      </c>
    </row>
    <row r="34" spans="1:8" ht="145.5" customHeight="1">
      <c r="A34" s="30">
        <f t="shared" si="0"/>
        <v>29</v>
      </c>
      <c r="B34" s="43"/>
      <c r="C34" s="43" t="s">
        <v>324</v>
      </c>
      <c r="D34" s="39">
        <v>441</v>
      </c>
      <c r="E34" s="39" t="s">
        <v>329</v>
      </c>
      <c r="F34" s="41">
        <v>41505</v>
      </c>
      <c r="G34" s="41">
        <v>41568</v>
      </c>
      <c r="H34" s="40" t="s">
        <v>290</v>
      </c>
    </row>
    <row r="35" spans="1:8" ht="30">
      <c r="A35" s="30">
        <f t="shared" si="0"/>
        <v>30</v>
      </c>
      <c r="B35" s="43"/>
      <c r="C35" s="43" t="s">
        <v>330</v>
      </c>
      <c r="D35" s="39">
        <v>2000</v>
      </c>
      <c r="E35" s="39" t="s">
        <v>331</v>
      </c>
      <c r="F35" s="41">
        <v>41505</v>
      </c>
      <c r="G35" s="41">
        <v>41568</v>
      </c>
      <c r="H35" s="40" t="s">
        <v>290</v>
      </c>
    </row>
    <row r="36" spans="1:8" ht="141.75" customHeight="1">
      <c r="A36" s="30">
        <f t="shared" si="0"/>
        <v>31</v>
      </c>
      <c r="B36" s="43"/>
      <c r="C36" s="43" t="s">
        <v>330</v>
      </c>
      <c r="D36" s="39">
        <v>2200</v>
      </c>
      <c r="E36" s="39" t="s">
        <v>332</v>
      </c>
      <c r="F36" s="41">
        <v>41505</v>
      </c>
      <c r="G36" s="41">
        <v>41568</v>
      </c>
      <c r="H36" s="40" t="s">
        <v>290</v>
      </c>
    </row>
    <row r="37" spans="1:8" ht="84" customHeight="1">
      <c r="A37" s="30">
        <f t="shared" si="0"/>
        <v>32</v>
      </c>
      <c r="B37" s="43"/>
      <c r="C37" s="43" t="s">
        <v>330</v>
      </c>
      <c r="D37" s="39">
        <v>2200</v>
      </c>
      <c r="E37" s="39" t="s">
        <v>333</v>
      </c>
      <c r="F37" s="41">
        <v>41505</v>
      </c>
      <c r="G37" s="41">
        <v>41568</v>
      </c>
      <c r="H37" s="40" t="s">
        <v>290</v>
      </c>
    </row>
    <row r="38" spans="1:8" ht="79.5" customHeight="1">
      <c r="A38" s="30">
        <f t="shared" si="0"/>
        <v>33</v>
      </c>
      <c r="B38" s="43"/>
      <c r="C38" s="43" t="s">
        <v>330</v>
      </c>
      <c r="D38" s="39">
        <v>1425</v>
      </c>
      <c r="E38" s="39" t="s">
        <v>334</v>
      </c>
      <c r="F38" s="41">
        <v>41505</v>
      </c>
      <c r="G38" s="41">
        <v>41568</v>
      </c>
      <c r="H38" s="40" t="s">
        <v>290</v>
      </c>
    </row>
    <row r="39" spans="1:8" ht="90" customHeight="1">
      <c r="A39" s="30">
        <f t="shared" si="0"/>
        <v>34</v>
      </c>
      <c r="B39" s="43"/>
      <c r="C39" s="43" t="s">
        <v>330</v>
      </c>
      <c r="D39" s="39">
        <v>800</v>
      </c>
      <c r="E39" s="39" t="s">
        <v>335</v>
      </c>
      <c r="F39" s="41">
        <v>41505</v>
      </c>
      <c r="G39" s="41">
        <v>41568</v>
      </c>
      <c r="H39" s="40" t="s">
        <v>290</v>
      </c>
    </row>
    <row r="40" spans="1:8" ht="257.25" customHeight="1">
      <c r="A40" s="30">
        <f t="shared" si="0"/>
        <v>35</v>
      </c>
      <c r="B40" s="43" t="s">
        <v>336</v>
      </c>
      <c r="C40" s="43" t="s">
        <v>337</v>
      </c>
      <c r="D40" s="39">
        <v>16363</v>
      </c>
      <c r="E40" s="39" t="s">
        <v>338</v>
      </c>
      <c r="F40" s="41">
        <v>41515</v>
      </c>
      <c r="G40" s="41">
        <v>41568</v>
      </c>
      <c r="H40" s="40" t="s">
        <v>290</v>
      </c>
    </row>
    <row r="41" spans="1:8" ht="169.5" customHeight="1">
      <c r="A41" s="30">
        <f t="shared" si="0"/>
        <v>36</v>
      </c>
      <c r="B41" s="43"/>
      <c r="C41" s="43" t="s">
        <v>339</v>
      </c>
      <c r="D41" s="39">
        <v>3000</v>
      </c>
      <c r="E41" s="39" t="s">
        <v>340</v>
      </c>
      <c r="F41" s="41">
        <v>41515</v>
      </c>
      <c r="G41" s="41">
        <v>41568</v>
      </c>
      <c r="H41" s="40" t="s">
        <v>290</v>
      </c>
    </row>
    <row r="42" spans="1:8" ht="182.25" customHeight="1">
      <c r="A42" s="30">
        <f t="shared" si="0"/>
        <v>37</v>
      </c>
      <c r="B42" s="43" t="s">
        <v>341</v>
      </c>
      <c r="C42" s="43" t="s">
        <v>341</v>
      </c>
      <c r="D42" s="39">
        <v>5000</v>
      </c>
      <c r="E42" s="39" t="s">
        <v>342</v>
      </c>
      <c r="F42" s="41">
        <v>41509</v>
      </c>
      <c r="G42" s="41">
        <v>41568</v>
      </c>
      <c r="H42" s="40" t="s">
        <v>290</v>
      </c>
    </row>
    <row r="43" spans="1:8" ht="87" customHeight="1">
      <c r="A43" s="30">
        <f t="shared" si="0"/>
        <v>38</v>
      </c>
      <c r="B43" s="43"/>
      <c r="C43" s="43" t="s">
        <v>341</v>
      </c>
      <c r="D43" s="39">
        <v>4500</v>
      </c>
      <c r="E43" s="39" t="s">
        <v>343</v>
      </c>
      <c r="F43" s="41">
        <v>41509</v>
      </c>
      <c r="G43" s="41">
        <v>41568</v>
      </c>
      <c r="H43" s="40" t="s">
        <v>290</v>
      </c>
    </row>
    <row r="44" spans="1:8" ht="78.75" customHeight="1">
      <c r="A44" s="30">
        <f t="shared" si="0"/>
        <v>39</v>
      </c>
      <c r="B44" s="43"/>
      <c r="C44" s="43" t="s">
        <v>341</v>
      </c>
      <c r="D44" s="39">
        <v>6707</v>
      </c>
      <c r="E44" s="39" t="s">
        <v>344</v>
      </c>
      <c r="F44" s="41">
        <v>41509</v>
      </c>
      <c r="G44" s="41">
        <v>41568</v>
      </c>
      <c r="H44" s="40" t="s">
        <v>290</v>
      </c>
    </row>
    <row r="45" spans="1:8" ht="75.75" customHeight="1">
      <c r="A45" s="30">
        <f t="shared" si="0"/>
        <v>40</v>
      </c>
      <c r="B45" s="43"/>
      <c r="C45" s="43" t="s">
        <v>345</v>
      </c>
      <c r="D45" s="39">
        <v>7186</v>
      </c>
      <c r="E45" s="39" t="s">
        <v>346</v>
      </c>
      <c r="F45" s="41">
        <v>41509</v>
      </c>
      <c r="G45" s="41">
        <v>41568</v>
      </c>
      <c r="H45" s="40" t="s">
        <v>290</v>
      </c>
    </row>
    <row r="46" spans="1:8" ht="78" customHeight="1">
      <c r="A46" s="30">
        <f t="shared" si="0"/>
        <v>41</v>
      </c>
      <c r="B46" s="43"/>
      <c r="C46" s="43" t="s">
        <v>345</v>
      </c>
      <c r="D46" s="39">
        <v>2000</v>
      </c>
      <c r="E46" s="39" t="s">
        <v>347</v>
      </c>
      <c r="F46" s="41">
        <v>41509</v>
      </c>
      <c r="G46" s="41">
        <v>41568</v>
      </c>
      <c r="H46" s="40" t="s">
        <v>290</v>
      </c>
    </row>
    <row r="47" spans="1:8" ht="81" customHeight="1">
      <c r="A47" s="30">
        <f t="shared" si="0"/>
        <v>42</v>
      </c>
      <c r="B47" s="43"/>
      <c r="C47" s="43" t="s">
        <v>345</v>
      </c>
      <c r="D47" s="39">
        <v>4000</v>
      </c>
      <c r="E47" s="39" t="s">
        <v>348</v>
      </c>
      <c r="F47" s="41">
        <v>41509</v>
      </c>
      <c r="G47" s="41">
        <v>41568</v>
      </c>
      <c r="H47" s="40" t="s">
        <v>290</v>
      </c>
    </row>
    <row r="48" spans="1:8" ht="85.5" customHeight="1">
      <c r="A48" s="30">
        <f t="shared" si="0"/>
        <v>43</v>
      </c>
      <c r="B48" s="43"/>
      <c r="C48" s="43" t="s">
        <v>349</v>
      </c>
      <c r="D48" s="39">
        <v>5000</v>
      </c>
      <c r="E48" s="39" t="s">
        <v>350</v>
      </c>
      <c r="F48" s="41">
        <v>41509</v>
      </c>
      <c r="G48" s="41">
        <v>41568</v>
      </c>
      <c r="H48" s="40" t="s">
        <v>290</v>
      </c>
    </row>
    <row r="49" spans="1:8" ht="122.25" customHeight="1">
      <c r="A49" s="30">
        <f t="shared" si="0"/>
        <v>44</v>
      </c>
      <c r="B49" s="43"/>
      <c r="C49" s="43" t="s">
        <v>349</v>
      </c>
      <c r="D49" s="39">
        <v>6375</v>
      </c>
      <c r="E49" s="39" t="s">
        <v>351</v>
      </c>
      <c r="F49" s="41">
        <v>41509</v>
      </c>
      <c r="G49" s="41">
        <v>41568</v>
      </c>
      <c r="H49" s="40" t="s">
        <v>290</v>
      </c>
    </row>
    <row r="50" spans="1:8" ht="145.5" customHeight="1">
      <c r="A50" s="30">
        <f t="shared" si="0"/>
        <v>45</v>
      </c>
      <c r="B50" s="43"/>
      <c r="C50" s="43" t="s">
        <v>349</v>
      </c>
      <c r="D50" s="39">
        <v>2000</v>
      </c>
      <c r="E50" s="39" t="s">
        <v>352</v>
      </c>
      <c r="F50" s="41">
        <v>41509</v>
      </c>
      <c r="G50" s="41">
        <v>41568</v>
      </c>
      <c r="H50" s="40" t="s">
        <v>290</v>
      </c>
    </row>
    <row r="51" spans="1:8" ht="97.5" customHeight="1">
      <c r="A51" s="30">
        <f t="shared" si="0"/>
        <v>46</v>
      </c>
      <c r="B51" s="43"/>
      <c r="C51" s="43" t="s">
        <v>353</v>
      </c>
      <c r="D51" s="39">
        <v>14133</v>
      </c>
      <c r="E51" s="39" t="s">
        <v>354</v>
      </c>
      <c r="F51" s="41">
        <v>41509</v>
      </c>
      <c r="G51" s="41">
        <v>41568</v>
      </c>
      <c r="H51" s="40" t="s">
        <v>290</v>
      </c>
    </row>
    <row r="52" spans="1:8" ht="97.5" customHeight="1">
      <c r="A52" s="30">
        <f t="shared" si="0"/>
        <v>47</v>
      </c>
      <c r="B52" s="43"/>
      <c r="C52" s="43" t="s">
        <v>353</v>
      </c>
      <c r="D52" s="39">
        <v>1000</v>
      </c>
      <c r="E52" s="39" t="s">
        <v>355</v>
      </c>
      <c r="F52" s="41">
        <v>41509</v>
      </c>
      <c r="G52" s="41">
        <v>41568</v>
      </c>
      <c r="H52" s="40" t="s">
        <v>290</v>
      </c>
    </row>
    <row r="53" spans="1:8" ht="123.75" customHeight="1">
      <c r="A53" s="30">
        <f t="shared" si="0"/>
        <v>48</v>
      </c>
      <c r="B53" s="43"/>
      <c r="C53" s="43" t="s">
        <v>353</v>
      </c>
      <c r="D53" s="39">
        <v>3000</v>
      </c>
      <c r="E53" s="39" t="s">
        <v>356</v>
      </c>
      <c r="F53" s="41">
        <v>41509</v>
      </c>
      <c r="G53" s="41">
        <v>41568</v>
      </c>
      <c r="H53" s="40" t="s">
        <v>290</v>
      </c>
    </row>
    <row r="54" spans="1:8" ht="143.25" customHeight="1">
      <c r="A54" s="30">
        <f t="shared" si="0"/>
        <v>49</v>
      </c>
      <c r="B54" s="43"/>
      <c r="C54" s="43" t="s">
        <v>357</v>
      </c>
      <c r="D54" s="39">
        <v>15452</v>
      </c>
      <c r="E54" s="39" t="s">
        <v>358</v>
      </c>
      <c r="F54" s="41">
        <v>41509</v>
      </c>
      <c r="G54" s="41">
        <v>41568</v>
      </c>
      <c r="H54" s="40" t="s">
        <v>290</v>
      </c>
    </row>
    <row r="55" spans="1:8" ht="64.5" customHeight="1">
      <c r="A55" s="30">
        <f t="shared" si="0"/>
        <v>50</v>
      </c>
      <c r="B55" s="43" t="s">
        <v>359</v>
      </c>
      <c r="C55" s="43" t="s">
        <v>359</v>
      </c>
      <c r="D55" s="39">
        <v>800</v>
      </c>
      <c r="E55" s="39" t="s">
        <v>360</v>
      </c>
      <c r="F55" s="41">
        <v>41505</v>
      </c>
      <c r="G55" s="41">
        <v>41568</v>
      </c>
      <c r="H55" s="40" t="s">
        <v>290</v>
      </c>
    </row>
    <row r="56" spans="1:8" ht="89.25" customHeight="1">
      <c r="A56" s="30">
        <f t="shared" si="0"/>
        <v>51</v>
      </c>
      <c r="B56" s="43"/>
      <c r="C56" s="43" t="s">
        <v>359</v>
      </c>
      <c r="D56" s="39">
        <v>600</v>
      </c>
      <c r="E56" s="39" t="s">
        <v>361</v>
      </c>
      <c r="F56" s="41">
        <v>41505</v>
      </c>
      <c r="G56" s="41">
        <v>41568</v>
      </c>
      <c r="H56" s="40" t="s">
        <v>290</v>
      </c>
    </row>
    <row r="57" spans="1:8" ht="104.25" customHeight="1">
      <c r="A57" s="30">
        <f t="shared" si="0"/>
        <v>52</v>
      </c>
      <c r="B57" s="43"/>
      <c r="C57" s="43" t="s">
        <v>359</v>
      </c>
      <c r="D57" s="39">
        <v>6382</v>
      </c>
      <c r="E57" s="39" t="s">
        <v>362</v>
      </c>
      <c r="F57" s="41">
        <v>41505</v>
      </c>
      <c r="G57" s="41">
        <v>41568</v>
      </c>
      <c r="H57" s="40" t="s">
        <v>290</v>
      </c>
    </row>
    <row r="58" spans="1:8" ht="66" customHeight="1">
      <c r="A58" s="30">
        <f t="shared" si="0"/>
        <v>53</v>
      </c>
      <c r="B58" s="43"/>
      <c r="C58" s="43" t="s">
        <v>363</v>
      </c>
      <c r="D58" s="39">
        <v>8550</v>
      </c>
      <c r="E58" s="39" t="s">
        <v>364</v>
      </c>
      <c r="F58" s="41">
        <v>41505</v>
      </c>
      <c r="G58" s="41">
        <v>41568</v>
      </c>
      <c r="H58" s="40" t="s">
        <v>290</v>
      </c>
    </row>
    <row r="59" spans="1:8" ht="99" customHeight="1">
      <c r="A59" s="30">
        <f t="shared" si="0"/>
        <v>54</v>
      </c>
      <c r="B59" s="43"/>
      <c r="C59" s="43" t="s">
        <v>365</v>
      </c>
      <c r="D59" s="39">
        <v>5271</v>
      </c>
      <c r="E59" s="39" t="s">
        <v>366</v>
      </c>
      <c r="F59" s="41">
        <v>41505</v>
      </c>
      <c r="G59" s="41">
        <v>41568</v>
      </c>
      <c r="H59" s="40" t="s">
        <v>290</v>
      </c>
    </row>
    <row r="60" spans="1:8" ht="135.75" customHeight="1">
      <c r="A60" s="30">
        <f t="shared" si="0"/>
        <v>55</v>
      </c>
      <c r="B60" s="43"/>
      <c r="C60" s="43" t="s">
        <v>367</v>
      </c>
      <c r="D60" s="39">
        <v>6077</v>
      </c>
      <c r="E60" s="39" t="s">
        <v>368</v>
      </c>
      <c r="F60" s="41">
        <v>41505</v>
      </c>
      <c r="G60" s="41">
        <v>41568</v>
      </c>
      <c r="H60" s="40" t="s">
        <v>290</v>
      </c>
    </row>
    <row r="61" spans="1:8" ht="101.25" customHeight="1">
      <c r="A61" s="30">
        <f t="shared" si="0"/>
        <v>56</v>
      </c>
      <c r="B61" s="43"/>
      <c r="C61" s="43" t="s">
        <v>369</v>
      </c>
      <c r="D61" s="39">
        <v>4435</v>
      </c>
      <c r="E61" s="39" t="s">
        <v>370</v>
      </c>
      <c r="F61" s="41">
        <v>41505</v>
      </c>
      <c r="G61" s="41">
        <v>41568</v>
      </c>
      <c r="H61" s="40" t="s">
        <v>290</v>
      </c>
    </row>
    <row r="62" spans="1:8" ht="96" customHeight="1">
      <c r="A62" s="30">
        <f t="shared" si="0"/>
        <v>57</v>
      </c>
      <c r="B62" s="43"/>
      <c r="C62" s="43" t="s">
        <v>369</v>
      </c>
      <c r="D62" s="39">
        <v>1000</v>
      </c>
      <c r="E62" s="39" t="s">
        <v>371</v>
      </c>
      <c r="F62" s="41">
        <v>41505</v>
      </c>
      <c r="G62" s="41">
        <v>41568</v>
      </c>
      <c r="H62" s="40" t="s">
        <v>290</v>
      </c>
    </row>
    <row r="63" spans="1:8" ht="70.5" customHeight="1">
      <c r="A63" s="30">
        <f t="shared" si="0"/>
        <v>58</v>
      </c>
      <c r="B63" s="43"/>
      <c r="C63" s="43" t="s">
        <v>372</v>
      </c>
      <c r="D63" s="39">
        <v>8575</v>
      </c>
      <c r="E63" s="39" t="s">
        <v>373</v>
      </c>
      <c r="F63" s="41">
        <v>41505</v>
      </c>
      <c r="G63" s="41">
        <v>41568</v>
      </c>
      <c r="H63" s="40" t="s">
        <v>290</v>
      </c>
    </row>
    <row r="64" spans="1:8" ht="117.75" customHeight="1">
      <c r="A64" s="30">
        <f t="shared" si="0"/>
        <v>59</v>
      </c>
      <c r="B64" s="43" t="s">
        <v>16</v>
      </c>
      <c r="C64" s="43" t="s">
        <v>374</v>
      </c>
      <c r="D64" s="39">
        <v>3000</v>
      </c>
      <c r="E64" s="39" t="s">
        <v>375</v>
      </c>
      <c r="F64" s="41">
        <v>41502</v>
      </c>
      <c r="G64" s="41">
        <v>41562</v>
      </c>
      <c r="H64" s="40" t="s">
        <v>290</v>
      </c>
    </row>
    <row r="65" spans="1:8" ht="105" customHeight="1">
      <c r="A65" s="30">
        <f t="shared" si="0"/>
        <v>60</v>
      </c>
      <c r="B65" s="43"/>
      <c r="C65" s="43" t="s">
        <v>374</v>
      </c>
      <c r="D65" s="39">
        <v>2158</v>
      </c>
      <c r="E65" s="39" t="s">
        <v>376</v>
      </c>
      <c r="F65" s="41">
        <v>41502</v>
      </c>
      <c r="G65" s="41">
        <v>41562</v>
      </c>
      <c r="H65" s="40" t="s">
        <v>290</v>
      </c>
    </row>
    <row r="66" spans="1:8" ht="111" customHeight="1">
      <c r="A66" s="30">
        <f t="shared" si="0"/>
        <v>61</v>
      </c>
      <c r="B66" s="43"/>
      <c r="C66" s="43" t="s">
        <v>377</v>
      </c>
      <c r="D66" s="39">
        <v>2403</v>
      </c>
      <c r="E66" s="39" t="s">
        <v>378</v>
      </c>
      <c r="F66" s="41">
        <v>41502</v>
      </c>
      <c r="G66" s="41">
        <v>41562</v>
      </c>
      <c r="H66" s="40" t="s">
        <v>290</v>
      </c>
    </row>
    <row r="67" spans="1:8" ht="126.75" customHeight="1">
      <c r="A67" s="30">
        <f t="shared" si="0"/>
        <v>62</v>
      </c>
      <c r="B67" s="43"/>
      <c r="C67" s="43" t="s">
        <v>379</v>
      </c>
      <c r="D67" s="39">
        <v>5000</v>
      </c>
      <c r="E67" s="39" t="s">
        <v>380</v>
      </c>
      <c r="F67" s="41">
        <v>41502</v>
      </c>
      <c r="G67" s="41">
        <v>41562</v>
      </c>
      <c r="H67" s="40" t="s">
        <v>290</v>
      </c>
    </row>
    <row r="68" spans="1:8" ht="94.5" customHeight="1">
      <c r="A68" s="30">
        <f t="shared" si="0"/>
        <v>63</v>
      </c>
      <c r="B68" s="43"/>
      <c r="C68" s="43" t="s">
        <v>379</v>
      </c>
      <c r="D68" s="39">
        <v>1039</v>
      </c>
      <c r="E68" s="39" t="s">
        <v>381</v>
      </c>
      <c r="F68" s="41">
        <v>41502</v>
      </c>
      <c r="G68" s="41">
        <v>41562</v>
      </c>
      <c r="H68" s="40" t="s">
        <v>290</v>
      </c>
    </row>
    <row r="69" spans="1:8" ht="149.25" customHeight="1">
      <c r="A69" s="30">
        <f t="shared" si="0"/>
        <v>64</v>
      </c>
      <c r="B69" s="43"/>
      <c r="C69" s="43" t="s">
        <v>382</v>
      </c>
      <c r="D69" s="39">
        <v>2403</v>
      </c>
      <c r="E69" s="39" t="s">
        <v>383</v>
      </c>
      <c r="F69" s="41">
        <v>41502</v>
      </c>
      <c r="G69" s="41">
        <v>41562</v>
      </c>
      <c r="H69" s="40" t="s">
        <v>290</v>
      </c>
    </row>
    <row r="70" spans="1:8" ht="196.5" customHeight="1">
      <c r="A70" s="30">
        <f t="shared" si="0"/>
        <v>65</v>
      </c>
      <c r="B70" s="43"/>
      <c r="C70" s="43" t="s">
        <v>384</v>
      </c>
      <c r="D70" s="39">
        <v>9305</v>
      </c>
      <c r="E70" s="39" t="s">
        <v>385</v>
      </c>
      <c r="F70" s="41">
        <v>41502</v>
      </c>
      <c r="G70" s="41">
        <v>41562</v>
      </c>
      <c r="H70" s="40" t="s">
        <v>290</v>
      </c>
    </row>
    <row r="71" spans="1:8" ht="107.25" customHeight="1">
      <c r="A71" s="30">
        <f t="shared" ref="A71:A134" si="1">A70+1</f>
        <v>66</v>
      </c>
      <c r="B71" s="43"/>
      <c r="C71" s="43" t="s">
        <v>386</v>
      </c>
      <c r="D71" s="39">
        <v>16572</v>
      </c>
      <c r="E71" s="39" t="s">
        <v>387</v>
      </c>
      <c r="F71" s="41">
        <v>41502</v>
      </c>
      <c r="G71" s="41">
        <v>41562</v>
      </c>
      <c r="H71" s="40" t="s">
        <v>290</v>
      </c>
    </row>
    <row r="72" spans="1:8" ht="219.75" customHeight="1">
      <c r="A72" s="30">
        <f t="shared" si="1"/>
        <v>67</v>
      </c>
      <c r="B72" s="43" t="s">
        <v>388</v>
      </c>
      <c r="C72" s="43" t="s">
        <v>389</v>
      </c>
      <c r="D72" s="39">
        <v>2000</v>
      </c>
      <c r="E72" s="39" t="s">
        <v>390</v>
      </c>
      <c r="F72" s="41">
        <v>41509</v>
      </c>
      <c r="G72" s="41">
        <v>41568</v>
      </c>
      <c r="H72" s="40" t="s">
        <v>290</v>
      </c>
    </row>
    <row r="73" spans="1:8" ht="126.75" customHeight="1">
      <c r="A73" s="30">
        <f t="shared" si="1"/>
        <v>68</v>
      </c>
      <c r="B73" s="43"/>
      <c r="C73" s="43" t="s">
        <v>389</v>
      </c>
      <c r="D73" s="39">
        <v>12000</v>
      </c>
      <c r="E73" s="39" t="s">
        <v>391</v>
      </c>
      <c r="F73" s="41">
        <v>41509</v>
      </c>
      <c r="G73" s="41">
        <v>41568</v>
      </c>
      <c r="H73" s="40" t="s">
        <v>290</v>
      </c>
    </row>
    <row r="74" spans="1:8" ht="73.5" customHeight="1">
      <c r="A74" s="30">
        <f t="shared" si="1"/>
        <v>69</v>
      </c>
      <c r="B74" s="43"/>
      <c r="C74" s="43" t="s">
        <v>389</v>
      </c>
      <c r="D74" s="39">
        <v>1577</v>
      </c>
      <c r="E74" s="39" t="s">
        <v>392</v>
      </c>
      <c r="F74" s="41">
        <v>41509</v>
      </c>
      <c r="G74" s="41">
        <v>41568</v>
      </c>
      <c r="H74" s="40" t="s">
        <v>290</v>
      </c>
    </row>
    <row r="75" spans="1:8" ht="67.5" customHeight="1">
      <c r="A75" s="30">
        <f t="shared" si="1"/>
        <v>70</v>
      </c>
      <c r="B75" s="43"/>
      <c r="C75" s="43" t="s">
        <v>393</v>
      </c>
      <c r="D75" s="39">
        <v>3000</v>
      </c>
      <c r="E75" s="39" t="s">
        <v>394</v>
      </c>
      <c r="F75" s="41">
        <v>41509</v>
      </c>
      <c r="G75" s="41">
        <v>41568</v>
      </c>
      <c r="H75" s="40" t="s">
        <v>290</v>
      </c>
    </row>
    <row r="76" spans="1:8" ht="78.75" customHeight="1">
      <c r="A76" s="30">
        <f t="shared" si="1"/>
        <v>71</v>
      </c>
      <c r="B76" s="43"/>
      <c r="C76" s="43" t="s">
        <v>393</v>
      </c>
      <c r="D76" s="39">
        <v>1000</v>
      </c>
      <c r="E76" s="39" t="s">
        <v>395</v>
      </c>
      <c r="F76" s="41">
        <v>41509</v>
      </c>
      <c r="G76" s="41">
        <v>41568</v>
      </c>
      <c r="H76" s="40" t="s">
        <v>290</v>
      </c>
    </row>
    <row r="77" spans="1:8" ht="87" customHeight="1">
      <c r="A77" s="30">
        <f t="shared" si="1"/>
        <v>72</v>
      </c>
      <c r="B77" s="43"/>
      <c r="C77" s="43" t="s">
        <v>396</v>
      </c>
      <c r="D77" s="39">
        <v>16418</v>
      </c>
      <c r="E77" s="39" t="s">
        <v>397</v>
      </c>
      <c r="F77" s="41">
        <v>41509</v>
      </c>
      <c r="G77" s="41">
        <v>41568</v>
      </c>
      <c r="H77" s="40" t="s">
        <v>290</v>
      </c>
    </row>
    <row r="78" spans="1:8" ht="93" customHeight="1">
      <c r="A78" s="30">
        <f t="shared" si="1"/>
        <v>73</v>
      </c>
      <c r="B78" s="43"/>
      <c r="C78" s="43" t="s">
        <v>393</v>
      </c>
      <c r="D78" s="39">
        <v>1000</v>
      </c>
      <c r="E78" s="39" t="s">
        <v>398</v>
      </c>
      <c r="F78" s="41">
        <v>41509</v>
      </c>
      <c r="G78" s="41">
        <v>41568</v>
      </c>
      <c r="H78" s="40" t="s">
        <v>290</v>
      </c>
    </row>
    <row r="79" spans="1:8" ht="89.25" customHeight="1">
      <c r="A79" s="30">
        <f t="shared" si="1"/>
        <v>74</v>
      </c>
      <c r="B79" s="43"/>
      <c r="C79" s="43" t="s">
        <v>399</v>
      </c>
      <c r="D79" s="39">
        <v>1000</v>
      </c>
      <c r="E79" s="39" t="s">
        <v>400</v>
      </c>
      <c r="F79" s="41">
        <v>41509</v>
      </c>
      <c r="G79" s="41">
        <v>41568</v>
      </c>
      <c r="H79" s="40" t="s">
        <v>290</v>
      </c>
    </row>
    <row r="80" spans="1:8" ht="92.25" customHeight="1">
      <c r="A80" s="30">
        <f t="shared" si="1"/>
        <v>75</v>
      </c>
      <c r="B80" s="43"/>
      <c r="C80" s="43" t="s">
        <v>399</v>
      </c>
      <c r="D80" s="39">
        <v>1000</v>
      </c>
      <c r="E80" s="39" t="s">
        <v>401</v>
      </c>
      <c r="F80" s="41">
        <v>41509</v>
      </c>
      <c r="G80" s="41">
        <v>41568</v>
      </c>
      <c r="H80" s="40" t="s">
        <v>290</v>
      </c>
    </row>
    <row r="81" spans="1:8" ht="68.25" customHeight="1">
      <c r="A81" s="30">
        <f t="shared" si="1"/>
        <v>76</v>
      </c>
      <c r="B81" s="43"/>
      <c r="C81" s="43" t="s">
        <v>399</v>
      </c>
      <c r="D81" s="39">
        <v>500</v>
      </c>
      <c r="E81" s="39" t="s">
        <v>402</v>
      </c>
      <c r="F81" s="41">
        <v>41509</v>
      </c>
      <c r="G81" s="41">
        <v>41568</v>
      </c>
      <c r="H81" s="40" t="s">
        <v>290</v>
      </c>
    </row>
    <row r="82" spans="1:8" ht="96" customHeight="1">
      <c r="A82" s="30">
        <f t="shared" si="1"/>
        <v>77</v>
      </c>
      <c r="B82" s="43"/>
      <c r="C82" s="43" t="s">
        <v>399</v>
      </c>
      <c r="D82" s="39">
        <v>13996</v>
      </c>
      <c r="E82" s="39" t="s">
        <v>403</v>
      </c>
      <c r="F82" s="41">
        <v>41509</v>
      </c>
      <c r="G82" s="41">
        <v>41568</v>
      </c>
      <c r="H82" s="40" t="s">
        <v>290</v>
      </c>
    </row>
    <row r="83" spans="1:8" ht="82.5" customHeight="1">
      <c r="A83" s="30">
        <f t="shared" si="1"/>
        <v>78</v>
      </c>
      <c r="B83" s="43"/>
      <c r="C83" s="43" t="s">
        <v>404</v>
      </c>
      <c r="D83" s="39">
        <v>8000</v>
      </c>
      <c r="E83" s="39" t="s">
        <v>405</v>
      </c>
      <c r="F83" s="41">
        <v>41509</v>
      </c>
      <c r="G83" s="41">
        <v>41568</v>
      </c>
      <c r="H83" s="40" t="s">
        <v>290</v>
      </c>
    </row>
    <row r="84" spans="1:8" ht="103.5" customHeight="1">
      <c r="A84" s="30">
        <f t="shared" si="1"/>
        <v>79</v>
      </c>
      <c r="B84" s="43"/>
      <c r="C84" s="43" t="s">
        <v>406</v>
      </c>
      <c r="D84" s="39">
        <v>16000</v>
      </c>
      <c r="E84" s="39" t="s">
        <v>407</v>
      </c>
      <c r="F84" s="41">
        <v>41509</v>
      </c>
      <c r="G84" s="41">
        <v>41568</v>
      </c>
      <c r="H84" s="40" t="s">
        <v>290</v>
      </c>
    </row>
    <row r="85" spans="1:8" ht="102.75" customHeight="1">
      <c r="A85" s="30">
        <f t="shared" si="1"/>
        <v>80</v>
      </c>
      <c r="B85" s="43"/>
      <c r="C85" s="43" t="s">
        <v>406</v>
      </c>
      <c r="D85" s="39">
        <v>710</v>
      </c>
      <c r="E85" s="39" t="s">
        <v>408</v>
      </c>
      <c r="F85" s="41">
        <v>41509</v>
      </c>
      <c r="G85" s="41">
        <v>41568</v>
      </c>
      <c r="H85" s="40" t="s">
        <v>290</v>
      </c>
    </row>
    <row r="86" spans="1:8" ht="107.25" customHeight="1">
      <c r="A86" s="30">
        <f t="shared" si="1"/>
        <v>81</v>
      </c>
      <c r="B86" s="32" t="s">
        <v>409</v>
      </c>
      <c r="C86" s="44" t="s">
        <v>410</v>
      </c>
      <c r="D86" s="39">
        <v>2189</v>
      </c>
      <c r="E86" s="39" t="s">
        <v>411</v>
      </c>
      <c r="F86" s="41">
        <v>41505</v>
      </c>
      <c r="G86" s="41">
        <v>41568</v>
      </c>
      <c r="H86" s="40" t="s">
        <v>290</v>
      </c>
    </row>
    <row r="87" spans="1:8" ht="103.5" customHeight="1">
      <c r="A87" s="30">
        <f t="shared" si="1"/>
        <v>82</v>
      </c>
      <c r="B87" s="32"/>
      <c r="C87" s="32" t="s">
        <v>412</v>
      </c>
      <c r="D87" s="39">
        <v>8800</v>
      </c>
      <c r="E87" s="39" t="s">
        <v>413</v>
      </c>
      <c r="F87" s="41">
        <v>41505</v>
      </c>
      <c r="G87" s="41">
        <v>41568</v>
      </c>
      <c r="H87" s="40" t="s">
        <v>290</v>
      </c>
    </row>
    <row r="88" spans="1:8" ht="115.5" customHeight="1">
      <c r="A88" s="30">
        <f t="shared" si="1"/>
        <v>83</v>
      </c>
      <c r="B88" s="32"/>
      <c r="C88" s="32" t="s">
        <v>412</v>
      </c>
      <c r="D88" s="39">
        <v>379</v>
      </c>
      <c r="E88" s="39" t="s">
        <v>414</v>
      </c>
      <c r="F88" s="41">
        <v>41505</v>
      </c>
      <c r="G88" s="41">
        <v>41568</v>
      </c>
      <c r="H88" s="40" t="s">
        <v>290</v>
      </c>
    </row>
    <row r="89" spans="1:8" ht="114.75" customHeight="1">
      <c r="A89" s="30">
        <f t="shared" si="1"/>
        <v>84</v>
      </c>
      <c r="B89" s="32"/>
      <c r="C89" s="32" t="s">
        <v>415</v>
      </c>
      <c r="D89" s="39">
        <v>8172</v>
      </c>
      <c r="E89" s="39" t="s">
        <v>416</v>
      </c>
      <c r="F89" s="41">
        <v>41505</v>
      </c>
      <c r="G89" s="41">
        <v>41568</v>
      </c>
      <c r="H89" s="40" t="s">
        <v>290</v>
      </c>
    </row>
    <row r="90" spans="1:8" ht="72.75" customHeight="1">
      <c r="A90" s="30">
        <f t="shared" si="1"/>
        <v>85</v>
      </c>
      <c r="B90" s="32"/>
      <c r="C90" s="32" t="s">
        <v>417</v>
      </c>
      <c r="D90" s="39">
        <v>14900</v>
      </c>
      <c r="E90" s="39" t="s">
        <v>418</v>
      </c>
      <c r="F90" s="41">
        <v>41505</v>
      </c>
      <c r="G90" s="41">
        <v>41568</v>
      </c>
      <c r="H90" s="40" t="s">
        <v>290</v>
      </c>
    </row>
    <row r="91" spans="1:8" ht="69.75" customHeight="1">
      <c r="A91" s="30">
        <f t="shared" si="1"/>
        <v>86</v>
      </c>
      <c r="B91" s="32"/>
      <c r="C91" s="32" t="s">
        <v>417</v>
      </c>
      <c r="D91" s="39">
        <v>438</v>
      </c>
      <c r="E91" s="39" t="s">
        <v>419</v>
      </c>
      <c r="F91" s="41">
        <v>41505</v>
      </c>
      <c r="G91" s="41">
        <v>41568</v>
      </c>
      <c r="H91" s="40" t="s">
        <v>290</v>
      </c>
    </row>
    <row r="92" spans="1:8" ht="96" customHeight="1">
      <c r="A92" s="30">
        <f t="shared" si="1"/>
        <v>87</v>
      </c>
      <c r="B92" s="32"/>
      <c r="C92" s="32" t="s">
        <v>420</v>
      </c>
      <c r="D92" s="39">
        <v>5600</v>
      </c>
      <c r="E92" s="39" t="s">
        <v>421</v>
      </c>
      <c r="F92" s="41">
        <v>41505</v>
      </c>
      <c r="G92" s="41">
        <v>41568</v>
      </c>
      <c r="H92" s="40" t="s">
        <v>290</v>
      </c>
    </row>
    <row r="93" spans="1:8" ht="67.5" customHeight="1">
      <c r="A93" s="30">
        <f t="shared" si="1"/>
        <v>88</v>
      </c>
      <c r="B93" s="32"/>
      <c r="C93" s="32" t="s">
        <v>420</v>
      </c>
      <c r="D93" s="39">
        <v>351</v>
      </c>
      <c r="E93" s="39" t="s">
        <v>419</v>
      </c>
      <c r="F93" s="41">
        <v>41505</v>
      </c>
      <c r="G93" s="41">
        <v>41568</v>
      </c>
      <c r="H93" s="40" t="s">
        <v>290</v>
      </c>
    </row>
    <row r="94" spans="1:8" ht="54" customHeight="1">
      <c r="A94" s="30">
        <f t="shared" si="1"/>
        <v>89</v>
      </c>
      <c r="B94" s="32" t="s">
        <v>422</v>
      </c>
      <c r="C94" s="32" t="s">
        <v>422</v>
      </c>
      <c r="D94" s="39">
        <v>3000</v>
      </c>
      <c r="E94" s="39" t="s">
        <v>423</v>
      </c>
      <c r="F94" s="41">
        <v>41505</v>
      </c>
      <c r="G94" s="41">
        <v>41568</v>
      </c>
      <c r="H94" s="40" t="s">
        <v>290</v>
      </c>
    </row>
    <row r="95" spans="1:8" ht="95.25" customHeight="1">
      <c r="A95" s="30">
        <f t="shared" si="1"/>
        <v>90</v>
      </c>
      <c r="B95" s="32"/>
      <c r="C95" s="32" t="s">
        <v>422</v>
      </c>
      <c r="D95" s="39">
        <v>4606</v>
      </c>
      <c r="E95" s="39" t="s">
        <v>424</v>
      </c>
      <c r="F95" s="41">
        <v>41505</v>
      </c>
      <c r="G95" s="41">
        <v>41568</v>
      </c>
      <c r="H95" s="40" t="s">
        <v>290</v>
      </c>
    </row>
    <row r="96" spans="1:8" ht="61.5" customHeight="1">
      <c r="A96" s="30">
        <f t="shared" si="1"/>
        <v>91</v>
      </c>
      <c r="B96" s="32"/>
      <c r="C96" s="32" t="s">
        <v>425</v>
      </c>
      <c r="D96" s="39">
        <v>3700</v>
      </c>
      <c r="E96" s="39" t="s">
        <v>426</v>
      </c>
      <c r="F96" s="41">
        <v>41505</v>
      </c>
      <c r="G96" s="41">
        <v>41568</v>
      </c>
      <c r="H96" s="40" t="s">
        <v>290</v>
      </c>
    </row>
    <row r="97" spans="1:8" ht="48.75" customHeight="1">
      <c r="A97" s="30">
        <f t="shared" si="1"/>
        <v>92</v>
      </c>
      <c r="B97" s="32"/>
      <c r="C97" s="32" t="s">
        <v>425</v>
      </c>
      <c r="D97" s="39">
        <v>3964</v>
      </c>
      <c r="E97" s="39" t="s">
        <v>427</v>
      </c>
      <c r="F97" s="41">
        <v>41505</v>
      </c>
      <c r="G97" s="41">
        <v>41568</v>
      </c>
      <c r="H97" s="40" t="s">
        <v>290</v>
      </c>
    </row>
    <row r="98" spans="1:8" ht="68.25" customHeight="1">
      <c r="A98" s="30">
        <f t="shared" si="1"/>
        <v>93</v>
      </c>
      <c r="B98" s="32"/>
      <c r="C98" s="32" t="s">
        <v>425</v>
      </c>
      <c r="D98" s="39">
        <v>1200</v>
      </c>
      <c r="E98" s="39" t="s">
        <v>428</v>
      </c>
      <c r="F98" s="41">
        <v>41505</v>
      </c>
      <c r="G98" s="41">
        <v>41568</v>
      </c>
      <c r="H98" s="40" t="s">
        <v>290</v>
      </c>
    </row>
    <row r="99" spans="1:8" ht="49.5" customHeight="1">
      <c r="A99" s="30">
        <f t="shared" si="1"/>
        <v>94</v>
      </c>
      <c r="B99" s="32"/>
      <c r="C99" s="32" t="s">
        <v>429</v>
      </c>
      <c r="D99" s="39">
        <v>2492</v>
      </c>
      <c r="E99" s="39" t="s">
        <v>430</v>
      </c>
      <c r="F99" s="41">
        <v>41505</v>
      </c>
      <c r="G99" s="41">
        <v>41568</v>
      </c>
      <c r="H99" s="40" t="s">
        <v>290</v>
      </c>
    </row>
    <row r="100" spans="1:8" ht="120" customHeight="1">
      <c r="A100" s="30">
        <f t="shared" si="1"/>
        <v>95</v>
      </c>
      <c r="B100" s="32"/>
      <c r="C100" s="32" t="s">
        <v>429</v>
      </c>
      <c r="D100" s="39">
        <v>1000</v>
      </c>
      <c r="E100" s="39" t="s">
        <v>431</v>
      </c>
      <c r="F100" s="41">
        <v>41505</v>
      </c>
      <c r="G100" s="41">
        <v>41568</v>
      </c>
      <c r="H100" s="40" t="s">
        <v>290</v>
      </c>
    </row>
    <row r="101" spans="1:8" ht="119.25" customHeight="1">
      <c r="A101" s="30">
        <f t="shared" si="1"/>
        <v>96</v>
      </c>
      <c r="B101" s="32"/>
      <c r="C101" s="32" t="s">
        <v>429</v>
      </c>
      <c r="D101" s="39">
        <v>3000</v>
      </c>
      <c r="E101" s="39" t="s">
        <v>432</v>
      </c>
      <c r="F101" s="41">
        <v>41505</v>
      </c>
      <c r="G101" s="41">
        <v>41568</v>
      </c>
      <c r="H101" s="40" t="s">
        <v>290</v>
      </c>
    </row>
    <row r="102" spans="1:8" ht="79.5" customHeight="1">
      <c r="A102" s="30">
        <f t="shared" si="1"/>
        <v>97</v>
      </c>
      <c r="B102" s="32" t="s">
        <v>433</v>
      </c>
      <c r="C102" s="32" t="s">
        <v>433</v>
      </c>
      <c r="D102" s="39">
        <v>25456</v>
      </c>
      <c r="E102" s="39" t="s">
        <v>434</v>
      </c>
      <c r="F102" s="41">
        <v>41505</v>
      </c>
      <c r="G102" s="41">
        <v>41568</v>
      </c>
      <c r="H102" s="40" t="s">
        <v>290</v>
      </c>
    </row>
    <row r="103" spans="1:8" ht="87" customHeight="1">
      <c r="A103" s="30">
        <f t="shared" si="1"/>
        <v>98</v>
      </c>
      <c r="B103" s="32"/>
      <c r="C103" s="32" t="s">
        <v>435</v>
      </c>
      <c r="D103" s="39">
        <v>8000</v>
      </c>
      <c r="E103" s="39" t="s">
        <v>436</v>
      </c>
      <c r="F103" s="41">
        <v>41505</v>
      </c>
      <c r="G103" s="41">
        <v>41568</v>
      </c>
      <c r="H103" s="40" t="s">
        <v>290</v>
      </c>
    </row>
    <row r="104" spans="1:8" ht="87.75" customHeight="1">
      <c r="A104" s="30">
        <f t="shared" si="1"/>
        <v>99</v>
      </c>
      <c r="B104" s="32"/>
      <c r="C104" s="32" t="s">
        <v>435</v>
      </c>
      <c r="D104" s="39">
        <v>2500</v>
      </c>
      <c r="E104" s="39" t="s">
        <v>437</v>
      </c>
      <c r="F104" s="41">
        <v>41505</v>
      </c>
      <c r="G104" s="41">
        <v>41568</v>
      </c>
      <c r="H104" s="40" t="s">
        <v>290</v>
      </c>
    </row>
    <row r="105" spans="1:8" ht="30">
      <c r="A105" s="30">
        <f t="shared" si="1"/>
        <v>100</v>
      </c>
      <c r="B105" s="32"/>
      <c r="C105" s="39" t="s">
        <v>435</v>
      </c>
      <c r="D105" s="39">
        <v>3630</v>
      </c>
      <c r="E105" s="39" t="s">
        <v>438</v>
      </c>
      <c r="F105" s="41">
        <v>41505</v>
      </c>
      <c r="G105" s="41">
        <v>41568</v>
      </c>
      <c r="H105" s="40" t="s">
        <v>290</v>
      </c>
    </row>
    <row r="106" spans="1:8" ht="69" customHeight="1">
      <c r="A106" s="30">
        <f t="shared" si="1"/>
        <v>101</v>
      </c>
      <c r="B106" s="32"/>
      <c r="C106" s="32" t="s">
        <v>439</v>
      </c>
      <c r="D106" s="39">
        <v>3500</v>
      </c>
      <c r="E106" s="39" t="s">
        <v>440</v>
      </c>
      <c r="F106" s="41">
        <v>41505</v>
      </c>
      <c r="G106" s="41">
        <v>41568</v>
      </c>
      <c r="H106" s="40" t="s">
        <v>290</v>
      </c>
    </row>
    <row r="107" spans="1:8" ht="63.75" customHeight="1">
      <c r="A107" s="30">
        <f t="shared" si="1"/>
        <v>102</v>
      </c>
      <c r="B107" s="32"/>
      <c r="C107" s="32" t="s">
        <v>439</v>
      </c>
      <c r="D107" s="39">
        <v>3157</v>
      </c>
      <c r="E107" s="39" t="s">
        <v>441</v>
      </c>
      <c r="F107" s="41">
        <v>41505</v>
      </c>
      <c r="G107" s="41">
        <v>41568</v>
      </c>
      <c r="H107" s="40" t="s">
        <v>290</v>
      </c>
    </row>
    <row r="108" spans="1:8" ht="96.75" customHeight="1">
      <c r="A108" s="30">
        <f t="shared" si="1"/>
        <v>103</v>
      </c>
      <c r="B108" s="32"/>
      <c r="C108" s="32" t="s">
        <v>439</v>
      </c>
      <c r="D108" s="39">
        <v>1200</v>
      </c>
      <c r="E108" s="39" t="s">
        <v>442</v>
      </c>
      <c r="F108" s="41">
        <v>41505</v>
      </c>
      <c r="G108" s="41">
        <v>41568</v>
      </c>
      <c r="H108" s="40" t="s">
        <v>290</v>
      </c>
    </row>
    <row r="109" spans="1:8" ht="120" customHeight="1">
      <c r="A109" s="30">
        <f t="shared" si="1"/>
        <v>104</v>
      </c>
      <c r="B109" s="32"/>
      <c r="C109" s="32" t="s">
        <v>443</v>
      </c>
      <c r="D109" s="39">
        <v>5731</v>
      </c>
      <c r="E109" s="39" t="s">
        <v>444</v>
      </c>
      <c r="F109" s="41">
        <v>41505</v>
      </c>
      <c r="G109" s="41">
        <v>41568</v>
      </c>
      <c r="H109" s="40" t="s">
        <v>290</v>
      </c>
    </row>
    <row r="110" spans="1:8" ht="99" customHeight="1">
      <c r="A110" s="30">
        <f t="shared" si="1"/>
        <v>105</v>
      </c>
      <c r="B110" s="32"/>
      <c r="C110" s="32" t="s">
        <v>443</v>
      </c>
      <c r="D110" s="39">
        <v>2000</v>
      </c>
      <c r="E110" s="39" t="s">
        <v>445</v>
      </c>
      <c r="F110" s="41">
        <v>41505</v>
      </c>
      <c r="G110" s="41">
        <v>41568</v>
      </c>
      <c r="H110" s="40" t="s">
        <v>290</v>
      </c>
    </row>
    <row r="111" spans="1:8" ht="113.25" customHeight="1">
      <c r="A111" s="30">
        <f t="shared" si="1"/>
        <v>106</v>
      </c>
      <c r="B111" s="32" t="s">
        <v>446</v>
      </c>
      <c r="C111" s="32" t="s">
        <v>446</v>
      </c>
      <c r="D111" s="39">
        <v>1500</v>
      </c>
      <c r="E111" s="39" t="s">
        <v>447</v>
      </c>
      <c r="F111" s="41">
        <v>41512</v>
      </c>
      <c r="G111" s="41">
        <v>41568</v>
      </c>
      <c r="H111" s="40" t="s">
        <v>290</v>
      </c>
    </row>
    <row r="112" spans="1:8" ht="147.75" customHeight="1">
      <c r="A112" s="30">
        <f t="shared" si="1"/>
        <v>107</v>
      </c>
      <c r="B112" s="32"/>
      <c r="C112" s="32" t="s">
        <v>446</v>
      </c>
      <c r="D112" s="39">
        <v>2000</v>
      </c>
      <c r="E112" s="39" t="s">
        <v>448</v>
      </c>
      <c r="F112" s="41">
        <v>41512</v>
      </c>
      <c r="G112" s="41">
        <v>41568</v>
      </c>
      <c r="H112" s="40" t="s">
        <v>290</v>
      </c>
    </row>
    <row r="113" spans="1:8" ht="60" customHeight="1">
      <c r="A113" s="30">
        <f t="shared" si="1"/>
        <v>108</v>
      </c>
      <c r="B113" s="32"/>
      <c r="C113" s="32" t="s">
        <v>446</v>
      </c>
      <c r="D113" s="39">
        <v>4500</v>
      </c>
      <c r="E113" s="39" t="s">
        <v>449</v>
      </c>
      <c r="F113" s="41">
        <v>41512</v>
      </c>
      <c r="G113" s="41">
        <v>41568</v>
      </c>
      <c r="H113" s="40" t="s">
        <v>290</v>
      </c>
    </row>
    <row r="114" spans="1:8" ht="45">
      <c r="A114" s="30">
        <f t="shared" si="1"/>
        <v>109</v>
      </c>
      <c r="B114" s="32"/>
      <c r="C114" s="32" t="s">
        <v>446</v>
      </c>
      <c r="D114" s="39">
        <v>2000</v>
      </c>
      <c r="E114" s="39" t="s">
        <v>450</v>
      </c>
      <c r="F114" s="41">
        <v>41512</v>
      </c>
      <c r="G114" s="41">
        <v>41568</v>
      </c>
      <c r="H114" s="40" t="s">
        <v>290</v>
      </c>
    </row>
    <row r="115" spans="1:8" ht="84.75" customHeight="1">
      <c r="A115" s="30">
        <f t="shared" si="1"/>
        <v>110</v>
      </c>
      <c r="B115" s="32"/>
      <c r="C115" s="32" t="s">
        <v>446</v>
      </c>
      <c r="D115" s="39">
        <v>700</v>
      </c>
      <c r="E115" s="42" t="s">
        <v>451</v>
      </c>
      <c r="F115" s="41">
        <v>41512</v>
      </c>
      <c r="G115" s="41">
        <v>41568</v>
      </c>
      <c r="H115" s="40" t="s">
        <v>290</v>
      </c>
    </row>
    <row r="116" spans="1:8" ht="72.75" customHeight="1">
      <c r="A116" s="30">
        <f t="shared" si="1"/>
        <v>111</v>
      </c>
      <c r="B116" s="32"/>
      <c r="C116" s="32" t="s">
        <v>446</v>
      </c>
      <c r="D116" s="39">
        <v>1000</v>
      </c>
      <c r="E116" s="39" t="s">
        <v>452</v>
      </c>
      <c r="F116" s="41">
        <v>41512</v>
      </c>
      <c r="G116" s="41">
        <v>41568</v>
      </c>
      <c r="H116" s="40" t="s">
        <v>290</v>
      </c>
    </row>
    <row r="117" spans="1:8" ht="135.75" customHeight="1">
      <c r="A117" s="30">
        <f t="shared" si="1"/>
        <v>112</v>
      </c>
      <c r="B117" s="32"/>
      <c r="C117" s="32" t="s">
        <v>446</v>
      </c>
      <c r="D117" s="39">
        <v>21817</v>
      </c>
      <c r="E117" s="39" t="s">
        <v>453</v>
      </c>
      <c r="F117" s="41">
        <v>41512</v>
      </c>
      <c r="G117" s="41">
        <v>41568</v>
      </c>
      <c r="H117" s="40" t="s">
        <v>290</v>
      </c>
    </row>
    <row r="118" spans="1:8" ht="107.25" customHeight="1">
      <c r="A118" s="30">
        <f t="shared" si="1"/>
        <v>113</v>
      </c>
      <c r="B118" s="32"/>
      <c r="C118" s="32" t="s">
        <v>446</v>
      </c>
      <c r="D118" s="39">
        <v>2000</v>
      </c>
      <c r="E118" s="39" t="s">
        <v>454</v>
      </c>
      <c r="F118" s="41">
        <v>41512</v>
      </c>
      <c r="G118" s="41">
        <v>41568</v>
      </c>
      <c r="H118" s="40" t="s">
        <v>290</v>
      </c>
    </row>
    <row r="119" spans="1:8" ht="92.25" customHeight="1">
      <c r="A119" s="30">
        <f t="shared" si="1"/>
        <v>114</v>
      </c>
      <c r="B119" s="32"/>
      <c r="C119" s="32" t="s">
        <v>446</v>
      </c>
      <c r="D119" s="39">
        <v>1500</v>
      </c>
      <c r="E119" s="39" t="s">
        <v>455</v>
      </c>
      <c r="F119" s="41">
        <v>41512</v>
      </c>
      <c r="G119" s="41">
        <v>41568</v>
      </c>
      <c r="H119" s="40" t="s">
        <v>290</v>
      </c>
    </row>
    <row r="120" spans="1:8" ht="92.25" customHeight="1">
      <c r="A120" s="30">
        <f t="shared" si="1"/>
        <v>115</v>
      </c>
      <c r="B120" s="32"/>
      <c r="C120" s="32" t="s">
        <v>446</v>
      </c>
      <c r="D120" s="39">
        <v>1000</v>
      </c>
      <c r="E120" s="39" t="s">
        <v>456</v>
      </c>
      <c r="F120" s="41">
        <v>41512</v>
      </c>
      <c r="G120" s="41">
        <v>41568</v>
      </c>
      <c r="H120" s="40" t="s">
        <v>290</v>
      </c>
    </row>
    <row r="121" spans="1:8" ht="74.25" customHeight="1">
      <c r="A121" s="30">
        <f t="shared" si="1"/>
        <v>116</v>
      </c>
      <c r="B121" s="32"/>
      <c r="C121" s="32" t="s">
        <v>457</v>
      </c>
      <c r="D121" s="39">
        <v>3000</v>
      </c>
      <c r="E121" s="39" t="s">
        <v>458</v>
      </c>
      <c r="F121" s="41">
        <v>41512</v>
      </c>
      <c r="G121" s="41">
        <v>41568</v>
      </c>
      <c r="H121" s="40" t="s">
        <v>290</v>
      </c>
    </row>
    <row r="122" spans="1:8" ht="85.5" customHeight="1">
      <c r="A122" s="30">
        <f t="shared" si="1"/>
        <v>117</v>
      </c>
      <c r="B122" s="32"/>
      <c r="C122" s="32" t="s">
        <v>457</v>
      </c>
      <c r="D122" s="39">
        <v>3400</v>
      </c>
      <c r="E122" s="39" t="s">
        <v>459</v>
      </c>
      <c r="F122" s="41">
        <v>41512</v>
      </c>
      <c r="G122" s="41">
        <v>41568</v>
      </c>
      <c r="H122" s="40" t="s">
        <v>290</v>
      </c>
    </row>
    <row r="123" spans="1:8" ht="82.5" customHeight="1">
      <c r="A123" s="30">
        <f t="shared" si="1"/>
        <v>118</v>
      </c>
      <c r="B123" s="32"/>
      <c r="C123" s="32" t="s">
        <v>457</v>
      </c>
      <c r="D123" s="39">
        <v>10046</v>
      </c>
      <c r="E123" s="39" t="s">
        <v>57</v>
      </c>
      <c r="F123" s="41">
        <v>41512</v>
      </c>
      <c r="G123" s="41">
        <v>41568</v>
      </c>
      <c r="H123" s="40" t="s">
        <v>290</v>
      </c>
    </row>
    <row r="124" spans="1:8" ht="86.25" customHeight="1">
      <c r="A124" s="30">
        <f t="shared" si="1"/>
        <v>119</v>
      </c>
      <c r="B124" s="32"/>
      <c r="C124" s="32" t="s">
        <v>460</v>
      </c>
      <c r="D124" s="39">
        <v>4500</v>
      </c>
      <c r="E124" s="39" t="s">
        <v>461</v>
      </c>
      <c r="F124" s="41">
        <v>41512</v>
      </c>
      <c r="G124" s="41">
        <v>41568</v>
      </c>
      <c r="H124" s="40" t="s">
        <v>290</v>
      </c>
    </row>
    <row r="125" spans="1:8" ht="76.5" customHeight="1">
      <c r="A125" s="30">
        <f t="shared" si="1"/>
        <v>120</v>
      </c>
      <c r="B125" s="32"/>
      <c r="C125" s="32" t="s">
        <v>460</v>
      </c>
      <c r="D125" s="39">
        <v>1967</v>
      </c>
      <c r="E125" s="39" t="s">
        <v>462</v>
      </c>
      <c r="F125" s="41">
        <v>41512</v>
      </c>
      <c r="G125" s="41">
        <v>41568</v>
      </c>
      <c r="H125" s="40" t="s">
        <v>290</v>
      </c>
    </row>
    <row r="126" spans="1:8" ht="119.25" customHeight="1">
      <c r="A126" s="30">
        <f t="shared" si="1"/>
        <v>121</v>
      </c>
      <c r="B126" s="32"/>
      <c r="C126" s="32" t="s">
        <v>463</v>
      </c>
      <c r="D126" s="39">
        <v>7443</v>
      </c>
      <c r="E126" s="39" t="s">
        <v>464</v>
      </c>
      <c r="F126" s="41">
        <v>41512</v>
      </c>
      <c r="G126" s="41">
        <v>41568</v>
      </c>
      <c r="H126" s="40" t="s">
        <v>290</v>
      </c>
    </row>
    <row r="127" spans="1:8" ht="77.25" customHeight="1">
      <c r="A127" s="30">
        <f t="shared" si="1"/>
        <v>122</v>
      </c>
      <c r="B127" s="32"/>
      <c r="C127" s="32" t="s">
        <v>463</v>
      </c>
      <c r="D127" s="39">
        <v>2000</v>
      </c>
      <c r="E127" s="39" t="s">
        <v>465</v>
      </c>
      <c r="F127" s="41">
        <v>41512</v>
      </c>
      <c r="G127" s="41">
        <v>41568</v>
      </c>
      <c r="H127" s="40" t="s">
        <v>290</v>
      </c>
    </row>
    <row r="128" spans="1:8" ht="76.5" customHeight="1">
      <c r="A128" s="30">
        <f t="shared" si="1"/>
        <v>123</v>
      </c>
      <c r="B128" s="32"/>
      <c r="C128" s="32" t="s">
        <v>466</v>
      </c>
      <c r="D128" s="39">
        <v>4000</v>
      </c>
      <c r="E128" s="39" t="s">
        <v>467</v>
      </c>
      <c r="F128" s="41">
        <v>41512</v>
      </c>
      <c r="G128" s="41">
        <v>41568</v>
      </c>
      <c r="H128" s="40" t="s">
        <v>290</v>
      </c>
    </row>
    <row r="129" spans="1:8" ht="69" customHeight="1">
      <c r="A129" s="30">
        <f t="shared" si="1"/>
        <v>124</v>
      </c>
      <c r="B129" s="32"/>
      <c r="C129" s="32" t="s">
        <v>466</v>
      </c>
      <c r="D129" s="39">
        <v>642</v>
      </c>
      <c r="E129" s="39" t="s">
        <v>468</v>
      </c>
      <c r="F129" s="41">
        <v>41512</v>
      </c>
      <c r="G129" s="41">
        <v>41568</v>
      </c>
      <c r="H129" s="40" t="s">
        <v>290</v>
      </c>
    </row>
    <row r="130" spans="1:8" ht="81.75" customHeight="1">
      <c r="A130" s="30">
        <f t="shared" si="1"/>
        <v>125</v>
      </c>
      <c r="B130" s="32"/>
      <c r="C130" s="32" t="s">
        <v>469</v>
      </c>
      <c r="D130" s="39">
        <v>10190</v>
      </c>
      <c r="E130" s="39" t="s">
        <v>470</v>
      </c>
      <c r="F130" s="41">
        <v>41512</v>
      </c>
      <c r="G130" s="41">
        <v>41568</v>
      </c>
      <c r="H130" s="40" t="s">
        <v>290</v>
      </c>
    </row>
    <row r="131" spans="1:8" ht="91.5" customHeight="1">
      <c r="A131" s="30">
        <f t="shared" si="1"/>
        <v>126</v>
      </c>
      <c r="B131" s="32"/>
      <c r="C131" s="32" t="s">
        <v>469</v>
      </c>
      <c r="D131" s="39">
        <v>5000</v>
      </c>
      <c r="E131" s="39" t="s">
        <v>471</v>
      </c>
      <c r="F131" s="41">
        <v>41512</v>
      </c>
      <c r="G131" s="41">
        <v>41568</v>
      </c>
      <c r="H131" s="40" t="s">
        <v>290</v>
      </c>
    </row>
    <row r="132" spans="1:8" ht="90" customHeight="1">
      <c r="A132" s="30">
        <f t="shared" si="1"/>
        <v>127</v>
      </c>
      <c r="B132" s="32"/>
      <c r="C132" s="32" t="s">
        <v>469</v>
      </c>
      <c r="D132" s="39">
        <v>3000</v>
      </c>
      <c r="E132" s="39" t="s">
        <v>472</v>
      </c>
      <c r="F132" s="41">
        <v>41512</v>
      </c>
      <c r="G132" s="41">
        <v>41568</v>
      </c>
      <c r="H132" s="40" t="s">
        <v>290</v>
      </c>
    </row>
    <row r="133" spans="1:8" ht="95.25" customHeight="1">
      <c r="A133" s="30">
        <f t="shared" si="1"/>
        <v>128</v>
      </c>
      <c r="B133" s="32"/>
      <c r="C133" s="32" t="s">
        <v>469</v>
      </c>
      <c r="D133" s="39">
        <v>1000</v>
      </c>
      <c r="E133" s="39" t="s">
        <v>473</v>
      </c>
      <c r="F133" s="41">
        <v>41512</v>
      </c>
      <c r="G133" s="41">
        <v>41568</v>
      </c>
      <c r="H133" s="40" t="s">
        <v>290</v>
      </c>
    </row>
    <row r="134" spans="1:8" ht="89.25" customHeight="1">
      <c r="A134" s="30">
        <f t="shared" si="1"/>
        <v>129</v>
      </c>
      <c r="B134" s="32" t="s">
        <v>474</v>
      </c>
      <c r="C134" s="32" t="s">
        <v>475</v>
      </c>
      <c r="D134" s="39">
        <v>7820</v>
      </c>
      <c r="E134" s="39" t="s">
        <v>476</v>
      </c>
      <c r="F134" s="41">
        <v>41506</v>
      </c>
      <c r="G134" s="41">
        <v>41568</v>
      </c>
      <c r="H134" s="40" t="s">
        <v>290</v>
      </c>
    </row>
    <row r="135" spans="1:8" ht="49.5" customHeight="1">
      <c r="A135" s="30">
        <f t="shared" ref="A135:A147" si="2">A134+1</f>
        <v>130</v>
      </c>
      <c r="B135" s="32"/>
      <c r="C135" s="32" t="s">
        <v>477</v>
      </c>
      <c r="D135" s="39">
        <v>4845</v>
      </c>
      <c r="E135" s="39" t="s">
        <v>478</v>
      </c>
      <c r="F135" s="41">
        <v>41506</v>
      </c>
      <c r="G135" s="41">
        <v>41568</v>
      </c>
      <c r="H135" s="40" t="s">
        <v>290</v>
      </c>
    </row>
    <row r="136" spans="1:8" ht="90" customHeight="1">
      <c r="A136" s="30">
        <f t="shared" si="2"/>
        <v>131</v>
      </c>
      <c r="B136" s="32"/>
      <c r="C136" s="32" t="s">
        <v>477</v>
      </c>
      <c r="D136" s="39">
        <v>3000</v>
      </c>
      <c r="E136" s="39" t="s">
        <v>479</v>
      </c>
      <c r="F136" s="41">
        <v>41506</v>
      </c>
      <c r="G136" s="41">
        <v>41568</v>
      </c>
      <c r="H136" s="40" t="s">
        <v>290</v>
      </c>
    </row>
    <row r="137" spans="1:8" ht="77.25" customHeight="1">
      <c r="A137" s="30">
        <f t="shared" si="2"/>
        <v>132</v>
      </c>
      <c r="B137" s="32"/>
      <c r="C137" s="32" t="s">
        <v>480</v>
      </c>
      <c r="D137" s="39">
        <v>5573</v>
      </c>
      <c r="E137" s="39" t="s">
        <v>481</v>
      </c>
      <c r="F137" s="41">
        <v>41506</v>
      </c>
      <c r="G137" s="41">
        <v>41568</v>
      </c>
      <c r="H137" s="40" t="s">
        <v>290</v>
      </c>
    </row>
    <row r="138" spans="1:8" ht="84.75" customHeight="1">
      <c r="A138" s="30">
        <f t="shared" si="2"/>
        <v>133</v>
      </c>
      <c r="B138" s="32"/>
      <c r="C138" s="32" t="s">
        <v>482</v>
      </c>
      <c r="D138" s="39">
        <v>9412</v>
      </c>
      <c r="E138" s="39" t="s">
        <v>483</v>
      </c>
      <c r="F138" s="41">
        <v>41506</v>
      </c>
      <c r="G138" s="41">
        <v>41568</v>
      </c>
      <c r="H138" s="40" t="s">
        <v>290</v>
      </c>
    </row>
    <row r="139" spans="1:8" ht="86.25" customHeight="1">
      <c r="A139" s="30">
        <f t="shared" si="2"/>
        <v>134</v>
      </c>
      <c r="B139" s="32"/>
      <c r="C139" s="32" t="s">
        <v>482</v>
      </c>
      <c r="D139" s="39">
        <v>4000</v>
      </c>
      <c r="E139" s="39" t="s">
        <v>484</v>
      </c>
      <c r="F139" s="41">
        <v>41506</v>
      </c>
      <c r="G139" s="41">
        <v>41568</v>
      </c>
      <c r="H139" s="40" t="s">
        <v>290</v>
      </c>
    </row>
    <row r="140" spans="1:8" ht="77.25" customHeight="1">
      <c r="A140" s="30">
        <f t="shared" si="2"/>
        <v>135</v>
      </c>
      <c r="B140" s="32"/>
      <c r="C140" s="32" t="s">
        <v>485</v>
      </c>
      <c r="D140" s="39">
        <v>3782</v>
      </c>
      <c r="E140" s="39" t="s">
        <v>486</v>
      </c>
      <c r="F140" s="41">
        <v>41506</v>
      </c>
      <c r="G140" s="41">
        <v>41568</v>
      </c>
      <c r="H140" s="40" t="s">
        <v>290</v>
      </c>
    </row>
    <row r="141" spans="1:8" ht="153" customHeight="1">
      <c r="A141" s="30">
        <f t="shared" si="2"/>
        <v>136</v>
      </c>
      <c r="B141" s="32"/>
      <c r="C141" s="32" t="s">
        <v>485</v>
      </c>
      <c r="D141" s="39">
        <v>4000</v>
      </c>
      <c r="E141" s="39" t="s">
        <v>487</v>
      </c>
      <c r="F141" s="41">
        <v>41506</v>
      </c>
      <c r="G141" s="41">
        <v>41568</v>
      </c>
      <c r="H141" s="40" t="s">
        <v>290</v>
      </c>
    </row>
    <row r="142" spans="1:8" ht="93" customHeight="1">
      <c r="A142" s="30">
        <f t="shared" si="2"/>
        <v>137</v>
      </c>
      <c r="B142" s="32"/>
      <c r="C142" s="32" t="s">
        <v>488</v>
      </c>
      <c r="D142" s="39">
        <v>2201</v>
      </c>
      <c r="E142" s="39" t="s">
        <v>489</v>
      </c>
      <c r="F142" s="41">
        <v>41506</v>
      </c>
      <c r="G142" s="41">
        <v>41568</v>
      </c>
      <c r="H142" s="40" t="s">
        <v>290</v>
      </c>
    </row>
    <row r="143" spans="1:8" ht="87.75" customHeight="1">
      <c r="A143" s="30">
        <f t="shared" si="2"/>
        <v>138</v>
      </c>
      <c r="B143" s="177" t="s">
        <v>490</v>
      </c>
      <c r="C143" s="32" t="s">
        <v>491</v>
      </c>
      <c r="D143" s="39">
        <v>1500</v>
      </c>
      <c r="E143" s="39" t="s">
        <v>492</v>
      </c>
      <c r="F143" s="41">
        <v>41505</v>
      </c>
      <c r="G143" s="41">
        <v>41568</v>
      </c>
      <c r="H143" s="40" t="s">
        <v>290</v>
      </c>
    </row>
    <row r="144" spans="1:8" ht="79.5" customHeight="1">
      <c r="A144" s="30">
        <f t="shared" si="2"/>
        <v>139</v>
      </c>
      <c r="B144" s="45"/>
      <c r="C144" s="32" t="s">
        <v>491</v>
      </c>
      <c r="D144" s="39">
        <v>4000</v>
      </c>
      <c r="E144" s="46" t="s">
        <v>493</v>
      </c>
      <c r="F144" s="41">
        <v>41505</v>
      </c>
      <c r="G144" s="41">
        <v>41568</v>
      </c>
      <c r="H144" s="40" t="s">
        <v>290</v>
      </c>
    </row>
    <row r="145" spans="1:8" ht="81" customHeight="1">
      <c r="A145" s="30">
        <f t="shared" si="2"/>
        <v>140</v>
      </c>
      <c r="B145" s="47"/>
      <c r="C145" s="32" t="s">
        <v>491</v>
      </c>
      <c r="D145" s="39">
        <v>3500</v>
      </c>
      <c r="E145" s="46" t="s">
        <v>1900</v>
      </c>
      <c r="F145" s="41">
        <v>41505</v>
      </c>
      <c r="G145" s="41">
        <v>41568</v>
      </c>
      <c r="H145" s="40" t="s">
        <v>290</v>
      </c>
    </row>
    <row r="146" spans="1:8" ht="77.25" customHeight="1">
      <c r="A146" s="30">
        <f t="shared" si="2"/>
        <v>141</v>
      </c>
      <c r="B146" s="47"/>
      <c r="C146" s="32" t="s">
        <v>491</v>
      </c>
      <c r="D146" s="39">
        <v>3600</v>
      </c>
      <c r="E146" s="46" t="s">
        <v>494</v>
      </c>
      <c r="F146" s="41">
        <v>41505</v>
      </c>
      <c r="G146" s="41">
        <v>41568</v>
      </c>
      <c r="H146" s="40" t="s">
        <v>290</v>
      </c>
    </row>
    <row r="147" spans="1:8" ht="74.25" customHeight="1">
      <c r="A147" s="30">
        <f t="shared" si="2"/>
        <v>142</v>
      </c>
      <c r="B147" s="47"/>
      <c r="C147" s="32" t="s">
        <v>491</v>
      </c>
      <c r="D147" s="39">
        <v>14014</v>
      </c>
      <c r="E147" s="46" t="s">
        <v>495</v>
      </c>
      <c r="F147" s="41">
        <v>41505</v>
      </c>
      <c r="G147" s="41">
        <v>41568</v>
      </c>
      <c r="H147" s="40" t="s">
        <v>290</v>
      </c>
    </row>
  </sheetData>
  <protectedRanges>
    <protectedRange sqref="B100:C116 E100:E116" name="Range2_2_1_1"/>
  </protectedRanges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workbookViewId="0">
      <selection activeCell="H2" sqref="H1:H1048576"/>
    </sheetView>
  </sheetViews>
  <sheetFormatPr defaultRowHeight="15"/>
  <cols>
    <col min="1" max="1" width="4.42578125" style="48" customWidth="1"/>
    <col min="2" max="2" width="6" customWidth="1"/>
    <col min="3" max="3" width="11.5703125" customWidth="1"/>
    <col min="5" max="5" width="32.85546875" style="95" customWidth="1"/>
    <col min="8" max="8" width="9.140625" hidden="1" customWidth="1"/>
  </cols>
  <sheetData>
    <row r="1" spans="1:8" s="49" customFormat="1" ht="27" customHeight="1">
      <c r="A1" s="201" t="s">
        <v>0</v>
      </c>
      <c r="B1" s="201"/>
      <c r="C1" s="201"/>
      <c r="D1" s="201"/>
      <c r="E1" s="201"/>
      <c r="F1" s="201"/>
      <c r="G1" s="201"/>
      <c r="H1" s="202"/>
    </row>
    <row r="2" spans="1:8" s="49" customFormat="1">
      <c r="A2" s="203" t="s">
        <v>496</v>
      </c>
      <c r="B2" s="203"/>
      <c r="C2" s="203"/>
      <c r="D2" s="203"/>
      <c r="E2" s="182" t="s">
        <v>497</v>
      </c>
      <c r="H2" s="50"/>
    </row>
    <row r="3" spans="1:8" s="49" customFormat="1" ht="16.5" customHeight="1" thickBot="1">
      <c r="A3" s="51"/>
      <c r="E3" s="88"/>
      <c r="H3" s="50"/>
    </row>
    <row r="4" spans="1:8" s="49" customFormat="1" ht="102.75" customHeight="1" thickBot="1">
      <c r="A4" s="52" t="s">
        <v>3</v>
      </c>
      <c r="B4" s="53" t="s">
        <v>4</v>
      </c>
      <c r="C4" s="54" t="s">
        <v>5</v>
      </c>
      <c r="D4" s="55" t="s">
        <v>285</v>
      </c>
      <c r="E4" s="89" t="s">
        <v>7</v>
      </c>
      <c r="F4" s="55" t="s">
        <v>8</v>
      </c>
      <c r="G4" s="55" t="s">
        <v>9</v>
      </c>
      <c r="H4" s="55" t="s">
        <v>10</v>
      </c>
    </row>
    <row r="5" spans="1:8" s="49" customFormat="1" ht="17.25" customHeight="1">
      <c r="A5" s="59"/>
      <c r="B5" s="56" t="s">
        <v>498</v>
      </c>
      <c r="C5" s="57" t="s">
        <v>499</v>
      </c>
      <c r="D5" s="58"/>
      <c r="E5" s="90"/>
      <c r="F5" s="60"/>
      <c r="G5" s="60"/>
      <c r="H5" s="61"/>
    </row>
    <row r="6" spans="1:8" s="49" customFormat="1" ht="28.5">
      <c r="A6" s="64">
        <v>1</v>
      </c>
      <c r="B6" s="62"/>
      <c r="C6" s="62" t="s">
        <v>500</v>
      </c>
      <c r="D6" s="63">
        <v>27738</v>
      </c>
      <c r="E6" s="75" t="s">
        <v>501</v>
      </c>
      <c r="F6" s="65" t="s">
        <v>502</v>
      </c>
      <c r="G6" s="65" t="s">
        <v>503</v>
      </c>
      <c r="H6" s="66"/>
    </row>
    <row r="7" spans="1:8" s="49" customFormat="1" ht="86.25" customHeight="1">
      <c r="A7" s="59">
        <f>A6+1</f>
        <v>2</v>
      </c>
      <c r="B7" s="62"/>
      <c r="C7" s="62" t="s">
        <v>500</v>
      </c>
      <c r="D7" s="63">
        <v>3294</v>
      </c>
      <c r="E7" s="75" t="s">
        <v>504</v>
      </c>
      <c r="F7" s="65" t="s">
        <v>505</v>
      </c>
      <c r="G7" s="65" t="s">
        <v>506</v>
      </c>
      <c r="H7" s="66"/>
    </row>
    <row r="8" spans="1:8" s="71" customFormat="1" ht="60.75" customHeight="1">
      <c r="A8" s="59">
        <f t="shared" ref="A8:A71" si="0">A7+1</f>
        <v>3</v>
      </c>
      <c r="B8" s="67"/>
      <c r="C8" s="67" t="s">
        <v>507</v>
      </c>
      <c r="D8" s="68">
        <v>9833</v>
      </c>
      <c r="E8" s="91" t="s">
        <v>508</v>
      </c>
      <c r="F8" s="69" t="s">
        <v>509</v>
      </c>
      <c r="G8" s="69" t="s">
        <v>506</v>
      </c>
      <c r="H8" s="70"/>
    </row>
    <row r="9" spans="1:8" s="49" customFormat="1" ht="28.5">
      <c r="A9" s="59">
        <f t="shared" si="0"/>
        <v>4</v>
      </c>
      <c r="B9" s="62"/>
      <c r="C9" s="62" t="s">
        <v>510</v>
      </c>
      <c r="D9" s="63">
        <v>1367</v>
      </c>
      <c r="E9" s="75" t="s">
        <v>511</v>
      </c>
      <c r="F9" s="65" t="s">
        <v>512</v>
      </c>
      <c r="G9" s="65" t="s">
        <v>513</v>
      </c>
      <c r="H9" s="66"/>
    </row>
    <row r="10" spans="1:8" s="49" customFormat="1" ht="57">
      <c r="A10" s="59">
        <f t="shared" si="0"/>
        <v>5</v>
      </c>
      <c r="B10" s="62"/>
      <c r="C10" s="62" t="s">
        <v>510</v>
      </c>
      <c r="D10" s="63">
        <v>2137</v>
      </c>
      <c r="E10" s="75" t="s">
        <v>514</v>
      </c>
      <c r="F10" s="65" t="s">
        <v>512</v>
      </c>
      <c r="G10" s="65" t="s">
        <v>513</v>
      </c>
      <c r="H10" s="66"/>
    </row>
    <row r="11" spans="1:8" s="49" customFormat="1" ht="38.25">
      <c r="A11" s="59">
        <f t="shared" si="0"/>
        <v>6</v>
      </c>
      <c r="B11" s="62"/>
      <c r="C11" s="62" t="s">
        <v>510</v>
      </c>
      <c r="D11" s="63">
        <v>3496</v>
      </c>
      <c r="E11" s="92" t="s">
        <v>515</v>
      </c>
      <c r="F11" s="65" t="s">
        <v>516</v>
      </c>
      <c r="G11" s="65" t="s">
        <v>517</v>
      </c>
      <c r="H11" s="66"/>
    </row>
    <row r="12" spans="1:8" s="49" customFormat="1" ht="28.5">
      <c r="A12" s="59">
        <f t="shared" si="0"/>
        <v>7</v>
      </c>
      <c r="B12" s="62"/>
      <c r="C12" s="62" t="s">
        <v>510</v>
      </c>
      <c r="D12" s="63">
        <v>2859</v>
      </c>
      <c r="E12" s="75" t="s">
        <v>518</v>
      </c>
      <c r="F12" s="65" t="s">
        <v>519</v>
      </c>
      <c r="G12" s="65" t="s">
        <v>520</v>
      </c>
      <c r="H12" s="66"/>
    </row>
    <row r="13" spans="1:8" s="49" customFormat="1" ht="42.75">
      <c r="A13" s="59">
        <f t="shared" si="0"/>
        <v>8</v>
      </c>
      <c r="B13" s="62"/>
      <c r="C13" s="72" t="s">
        <v>521</v>
      </c>
      <c r="D13" s="63">
        <v>17582</v>
      </c>
      <c r="E13" s="75" t="s">
        <v>522</v>
      </c>
      <c r="F13" s="65" t="s">
        <v>523</v>
      </c>
      <c r="G13" s="65" t="s">
        <v>505</v>
      </c>
      <c r="H13" s="66"/>
    </row>
    <row r="14" spans="1:8" s="49" customFormat="1" ht="28.5">
      <c r="A14" s="59">
        <f t="shared" si="0"/>
        <v>9</v>
      </c>
      <c r="B14" s="62"/>
      <c r="C14" s="72" t="s">
        <v>521</v>
      </c>
      <c r="D14" s="63">
        <v>7320</v>
      </c>
      <c r="E14" s="75" t="s">
        <v>524</v>
      </c>
      <c r="F14" s="65" t="s">
        <v>525</v>
      </c>
      <c r="G14" s="65" t="s">
        <v>526</v>
      </c>
      <c r="H14" s="66"/>
    </row>
    <row r="15" spans="1:8" s="49" customFormat="1" ht="60">
      <c r="A15" s="59">
        <f t="shared" si="0"/>
        <v>10</v>
      </c>
      <c r="B15" s="62" t="s">
        <v>527</v>
      </c>
      <c r="C15" s="62" t="s">
        <v>527</v>
      </c>
      <c r="D15" s="63">
        <v>6164</v>
      </c>
      <c r="E15" s="75" t="s">
        <v>528</v>
      </c>
      <c r="F15" s="65" t="s">
        <v>502</v>
      </c>
      <c r="G15" s="65" t="s">
        <v>529</v>
      </c>
      <c r="H15" s="66"/>
    </row>
    <row r="16" spans="1:8" s="49" customFormat="1" ht="42.75">
      <c r="A16" s="59">
        <f t="shared" si="0"/>
        <v>11</v>
      </c>
      <c r="B16" s="62"/>
      <c r="C16" s="62" t="s">
        <v>527</v>
      </c>
      <c r="D16" s="63">
        <v>1834</v>
      </c>
      <c r="E16" s="75" t="s">
        <v>530</v>
      </c>
      <c r="F16" s="65" t="s">
        <v>502</v>
      </c>
      <c r="G16" s="65" t="s">
        <v>529</v>
      </c>
      <c r="H16" s="66"/>
    </row>
    <row r="17" spans="1:8" s="49" customFormat="1" ht="35.25" customHeight="1">
      <c r="A17" s="59">
        <f t="shared" si="0"/>
        <v>12</v>
      </c>
      <c r="B17" s="62"/>
      <c r="C17" s="62" t="s">
        <v>527</v>
      </c>
      <c r="D17" s="73">
        <v>500</v>
      </c>
      <c r="E17" s="75" t="s">
        <v>531</v>
      </c>
      <c r="F17" s="65"/>
      <c r="G17" s="65"/>
      <c r="H17" s="66"/>
    </row>
    <row r="18" spans="1:8" s="71" customFormat="1" ht="38.25" customHeight="1">
      <c r="A18" s="59">
        <f t="shared" si="0"/>
        <v>13</v>
      </c>
      <c r="B18" s="67"/>
      <c r="C18" s="67" t="s">
        <v>527</v>
      </c>
      <c r="D18" s="74">
        <v>9500</v>
      </c>
      <c r="E18" s="91" t="s">
        <v>532</v>
      </c>
      <c r="F18" s="69" t="s">
        <v>533</v>
      </c>
      <c r="G18" s="69" t="s">
        <v>506</v>
      </c>
      <c r="H18" s="70"/>
    </row>
    <row r="19" spans="1:8" s="49" customFormat="1" ht="30">
      <c r="A19" s="59">
        <f t="shared" si="0"/>
        <v>14</v>
      </c>
      <c r="B19" s="62"/>
      <c r="C19" s="62" t="s">
        <v>527</v>
      </c>
      <c r="D19" s="73">
        <v>7269</v>
      </c>
      <c r="E19" s="75" t="s">
        <v>534</v>
      </c>
      <c r="F19" s="65" t="s">
        <v>535</v>
      </c>
      <c r="G19" s="65" t="s">
        <v>506</v>
      </c>
      <c r="H19" s="66"/>
    </row>
    <row r="20" spans="1:8" s="49" customFormat="1" ht="28.5">
      <c r="A20" s="59">
        <f t="shared" si="0"/>
        <v>15</v>
      </c>
      <c r="B20" s="62"/>
      <c r="C20" s="62" t="s">
        <v>536</v>
      </c>
      <c r="D20" s="63">
        <v>1500</v>
      </c>
      <c r="E20" s="75" t="s">
        <v>537</v>
      </c>
      <c r="F20" s="65" t="s">
        <v>538</v>
      </c>
      <c r="G20" s="65" t="s">
        <v>539</v>
      </c>
      <c r="H20" s="66"/>
    </row>
    <row r="21" spans="1:8" s="49" customFormat="1">
      <c r="A21" s="59">
        <f t="shared" si="0"/>
        <v>16</v>
      </c>
      <c r="B21" s="62"/>
      <c r="C21" s="62" t="s">
        <v>536</v>
      </c>
      <c r="D21" s="63">
        <v>13804</v>
      </c>
      <c r="E21" s="75" t="s">
        <v>540</v>
      </c>
      <c r="F21" s="65" t="s">
        <v>541</v>
      </c>
      <c r="G21" s="65" t="s">
        <v>513</v>
      </c>
      <c r="H21" s="66"/>
    </row>
    <row r="22" spans="1:8" s="71" customFormat="1" ht="28.5">
      <c r="A22" s="59">
        <f t="shared" si="0"/>
        <v>17</v>
      </c>
      <c r="B22" s="67"/>
      <c r="C22" s="67" t="s">
        <v>536</v>
      </c>
      <c r="D22" s="68">
        <v>5511</v>
      </c>
      <c r="E22" s="91" t="s">
        <v>542</v>
      </c>
      <c r="F22" s="69" t="s">
        <v>533</v>
      </c>
      <c r="G22" s="69" t="s">
        <v>506</v>
      </c>
      <c r="H22" s="70"/>
    </row>
    <row r="23" spans="1:8" s="49" customFormat="1" ht="142.5" customHeight="1">
      <c r="A23" s="59">
        <f t="shared" si="0"/>
        <v>18</v>
      </c>
      <c r="B23" s="62"/>
      <c r="C23" s="62" t="s">
        <v>536</v>
      </c>
      <c r="D23" s="63">
        <v>2000</v>
      </c>
      <c r="E23" s="75" t="s">
        <v>543</v>
      </c>
      <c r="F23" s="65" t="s">
        <v>538</v>
      </c>
      <c r="G23" s="65" t="s">
        <v>539</v>
      </c>
      <c r="H23" s="66" t="s">
        <v>544</v>
      </c>
    </row>
    <row r="24" spans="1:8" s="49" customFormat="1" ht="60.75" customHeight="1">
      <c r="A24" s="59">
        <f t="shared" si="0"/>
        <v>19</v>
      </c>
      <c r="B24" s="62"/>
      <c r="C24" s="62" t="s">
        <v>536</v>
      </c>
      <c r="D24" s="73">
        <v>1685</v>
      </c>
      <c r="E24" s="75" t="s">
        <v>545</v>
      </c>
      <c r="F24" s="65" t="s">
        <v>546</v>
      </c>
      <c r="G24" s="65" t="s">
        <v>506</v>
      </c>
      <c r="H24" s="66"/>
    </row>
    <row r="25" spans="1:8" s="49" customFormat="1" ht="56.25" customHeight="1">
      <c r="A25" s="59">
        <f t="shared" si="0"/>
        <v>20</v>
      </c>
      <c r="B25" s="62"/>
      <c r="C25" s="62" t="s">
        <v>536</v>
      </c>
      <c r="D25" s="73">
        <v>1272</v>
      </c>
      <c r="E25" s="75" t="s">
        <v>547</v>
      </c>
      <c r="F25" s="65" t="s">
        <v>546</v>
      </c>
      <c r="G25" s="65" t="s">
        <v>506</v>
      </c>
      <c r="H25" s="66"/>
    </row>
    <row r="26" spans="1:8" s="71" customFormat="1" ht="60.75" customHeight="1">
      <c r="A26" s="59">
        <f t="shared" si="0"/>
        <v>21</v>
      </c>
      <c r="B26" s="67"/>
      <c r="C26" s="67" t="s">
        <v>536</v>
      </c>
      <c r="D26" s="74">
        <v>2000</v>
      </c>
      <c r="E26" s="91" t="s">
        <v>548</v>
      </c>
      <c r="F26" s="69" t="s">
        <v>546</v>
      </c>
      <c r="G26" s="69" t="s">
        <v>506</v>
      </c>
      <c r="H26" s="70"/>
    </row>
    <row r="27" spans="1:8" s="49" customFormat="1" ht="122.25" customHeight="1">
      <c r="A27" s="59">
        <f t="shared" si="0"/>
        <v>22</v>
      </c>
      <c r="B27" s="62"/>
      <c r="C27" s="62" t="s">
        <v>549</v>
      </c>
      <c r="D27" s="73">
        <v>8022</v>
      </c>
      <c r="E27" s="75" t="s">
        <v>550</v>
      </c>
      <c r="F27" s="65" t="s">
        <v>502</v>
      </c>
      <c r="G27" s="65" t="s">
        <v>529</v>
      </c>
      <c r="H27" s="66" t="s">
        <v>551</v>
      </c>
    </row>
    <row r="28" spans="1:8" s="49" customFormat="1" ht="45">
      <c r="A28" s="59">
        <f t="shared" si="0"/>
        <v>23</v>
      </c>
      <c r="B28" s="62"/>
      <c r="C28" s="62" t="s">
        <v>549</v>
      </c>
      <c r="D28" s="73">
        <v>2282</v>
      </c>
      <c r="E28" s="75" t="s">
        <v>552</v>
      </c>
      <c r="F28" s="65" t="s">
        <v>535</v>
      </c>
      <c r="G28" s="65" t="s">
        <v>506</v>
      </c>
      <c r="H28" s="66"/>
    </row>
    <row r="29" spans="1:8" s="71" customFormat="1" ht="60.75" customHeight="1">
      <c r="A29" s="59">
        <f t="shared" si="0"/>
        <v>24</v>
      </c>
      <c r="B29" s="67"/>
      <c r="C29" s="67" t="s">
        <v>549</v>
      </c>
      <c r="D29" s="74">
        <v>8989</v>
      </c>
      <c r="E29" s="91" t="s">
        <v>553</v>
      </c>
      <c r="F29" s="69" t="s">
        <v>554</v>
      </c>
      <c r="G29" s="69" t="s">
        <v>506</v>
      </c>
      <c r="H29" s="70"/>
    </row>
    <row r="30" spans="1:8" s="71" customFormat="1" ht="57" customHeight="1">
      <c r="A30" s="59">
        <f t="shared" si="0"/>
        <v>25</v>
      </c>
      <c r="B30" s="67"/>
      <c r="C30" s="67" t="s">
        <v>549</v>
      </c>
      <c r="D30" s="74">
        <v>3000</v>
      </c>
      <c r="E30" s="91" t="s">
        <v>555</v>
      </c>
      <c r="F30" s="65" t="s">
        <v>546</v>
      </c>
      <c r="G30" s="65" t="s">
        <v>506</v>
      </c>
      <c r="H30" s="70"/>
    </row>
    <row r="31" spans="1:8" s="49" customFormat="1" ht="45" customHeight="1">
      <c r="A31" s="59">
        <f t="shared" si="0"/>
        <v>26</v>
      </c>
      <c r="B31" s="62"/>
      <c r="C31" s="62" t="s">
        <v>549</v>
      </c>
      <c r="D31" s="73">
        <v>5000</v>
      </c>
      <c r="E31" s="75" t="s">
        <v>556</v>
      </c>
      <c r="F31" s="65" t="s">
        <v>502</v>
      </c>
      <c r="G31" s="65" t="s">
        <v>529</v>
      </c>
      <c r="H31" s="66"/>
    </row>
    <row r="32" spans="1:8" s="49" customFormat="1" ht="28.5">
      <c r="A32" s="59">
        <f t="shared" si="0"/>
        <v>27</v>
      </c>
      <c r="B32" s="62"/>
      <c r="C32" s="62" t="s">
        <v>557</v>
      </c>
      <c r="D32" s="73">
        <v>6263</v>
      </c>
      <c r="E32" s="75" t="s">
        <v>558</v>
      </c>
      <c r="F32" s="65" t="s">
        <v>502</v>
      </c>
      <c r="G32" s="65" t="s">
        <v>529</v>
      </c>
      <c r="H32" s="66"/>
    </row>
    <row r="33" spans="1:8" s="71" customFormat="1" ht="61.5" customHeight="1">
      <c r="A33" s="59">
        <f t="shared" si="0"/>
        <v>28</v>
      </c>
      <c r="B33" s="67"/>
      <c r="C33" s="67" t="s">
        <v>557</v>
      </c>
      <c r="D33" s="68">
        <v>4746</v>
      </c>
      <c r="E33" s="91" t="s">
        <v>559</v>
      </c>
      <c r="F33" s="65" t="s">
        <v>546</v>
      </c>
      <c r="G33" s="65" t="s">
        <v>506</v>
      </c>
      <c r="H33" s="70"/>
    </row>
    <row r="34" spans="1:8" s="49" customFormat="1" ht="28.5">
      <c r="A34" s="59">
        <f t="shared" si="0"/>
        <v>29</v>
      </c>
      <c r="B34" s="62"/>
      <c r="C34" s="62" t="s">
        <v>557</v>
      </c>
      <c r="D34" s="63">
        <v>5248</v>
      </c>
      <c r="E34" s="75" t="s">
        <v>560</v>
      </c>
      <c r="F34" s="65" t="s">
        <v>502</v>
      </c>
      <c r="G34" s="65" t="s">
        <v>529</v>
      </c>
      <c r="H34" s="66"/>
    </row>
    <row r="35" spans="1:8" s="49" customFormat="1" ht="42.75">
      <c r="A35" s="59">
        <f t="shared" si="0"/>
        <v>30</v>
      </c>
      <c r="B35" s="62"/>
      <c r="C35" s="62" t="s">
        <v>561</v>
      </c>
      <c r="D35" s="63">
        <v>25367</v>
      </c>
      <c r="E35" s="75" t="s">
        <v>562</v>
      </c>
      <c r="F35" s="65" t="s">
        <v>563</v>
      </c>
      <c r="G35" s="65" t="s">
        <v>506</v>
      </c>
      <c r="H35" s="66"/>
    </row>
    <row r="36" spans="1:8" s="49" customFormat="1" ht="30">
      <c r="A36" s="59">
        <f t="shared" si="0"/>
        <v>31</v>
      </c>
      <c r="B36" s="62" t="s">
        <v>564</v>
      </c>
      <c r="C36" s="62" t="s">
        <v>564</v>
      </c>
      <c r="D36" s="73">
        <v>15000</v>
      </c>
      <c r="E36" s="75" t="s">
        <v>565</v>
      </c>
      <c r="F36" s="65" t="s">
        <v>554</v>
      </c>
      <c r="G36" s="65" t="s">
        <v>506</v>
      </c>
      <c r="H36" s="66"/>
    </row>
    <row r="37" spans="1:8" s="49" customFormat="1" ht="39" customHeight="1">
      <c r="A37" s="59">
        <f t="shared" si="0"/>
        <v>32</v>
      </c>
      <c r="B37" s="62"/>
      <c r="C37" s="62" t="s">
        <v>564</v>
      </c>
      <c r="D37" s="73">
        <v>6227</v>
      </c>
      <c r="E37" s="75" t="s">
        <v>566</v>
      </c>
      <c r="F37" s="65" t="s">
        <v>567</v>
      </c>
      <c r="G37" s="65" t="s">
        <v>568</v>
      </c>
      <c r="H37" s="66"/>
    </row>
    <row r="38" spans="1:8" s="49" customFormat="1" ht="28.5">
      <c r="A38" s="59">
        <f t="shared" si="0"/>
        <v>33</v>
      </c>
      <c r="B38" s="62"/>
      <c r="C38" s="62" t="s">
        <v>564</v>
      </c>
      <c r="D38" s="63">
        <v>2025</v>
      </c>
      <c r="E38" s="75" t="s">
        <v>569</v>
      </c>
      <c r="F38" s="65" t="s">
        <v>570</v>
      </c>
      <c r="G38" s="65" t="s">
        <v>571</v>
      </c>
      <c r="H38" s="66"/>
    </row>
    <row r="39" spans="1:8" s="71" customFormat="1" ht="58.5" customHeight="1">
      <c r="A39" s="59">
        <f t="shared" si="0"/>
        <v>34</v>
      </c>
      <c r="B39" s="67"/>
      <c r="C39" s="67" t="s">
        <v>564</v>
      </c>
      <c r="D39" s="68">
        <v>2748</v>
      </c>
      <c r="E39" s="91" t="s">
        <v>14</v>
      </c>
      <c r="F39" s="69" t="s">
        <v>572</v>
      </c>
      <c r="G39" s="69" t="s">
        <v>506</v>
      </c>
      <c r="H39" s="70"/>
    </row>
    <row r="40" spans="1:8" s="49" customFormat="1" ht="38.25" customHeight="1">
      <c r="A40" s="59">
        <f t="shared" si="0"/>
        <v>35</v>
      </c>
      <c r="B40" s="62"/>
      <c r="C40" s="62" t="s">
        <v>564</v>
      </c>
      <c r="D40" s="63">
        <v>4088</v>
      </c>
      <c r="E40" s="75" t="s">
        <v>573</v>
      </c>
      <c r="F40" s="65" t="s">
        <v>533</v>
      </c>
      <c r="G40" s="65" t="s">
        <v>506</v>
      </c>
      <c r="H40" s="66"/>
    </row>
    <row r="41" spans="1:8" s="49" customFormat="1">
      <c r="A41" s="59">
        <f t="shared" si="0"/>
        <v>36</v>
      </c>
      <c r="B41" s="62"/>
      <c r="C41" s="62" t="s">
        <v>574</v>
      </c>
      <c r="D41" s="63">
        <v>10759</v>
      </c>
      <c r="E41" s="75" t="s">
        <v>540</v>
      </c>
      <c r="F41" s="65" t="s">
        <v>575</v>
      </c>
      <c r="G41" s="65" t="s">
        <v>576</v>
      </c>
      <c r="H41" s="66"/>
    </row>
    <row r="42" spans="1:8" s="49" customFormat="1" ht="25.5">
      <c r="A42" s="59">
        <f t="shared" si="0"/>
        <v>37</v>
      </c>
      <c r="B42" s="62"/>
      <c r="C42" s="62" t="s">
        <v>574</v>
      </c>
      <c r="D42" s="63">
        <v>2477</v>
      </c>
      <c r="E42" s="92" t="s">
        <v>577</v>
      </c>
      <c r="F42" s="65" t="s">
        <v>578</v>
      </c>
      <c r="G42" s="65" t="s">
        <v>579</v>
      </c>
      <c r="H42" s="66"/>
    </row>
    <row r="43" spans="1:8" s="49" customFormat="1" ht="61.5" customHeight="1">
      <c r="A43" s="59">
        <f t="shared" si="0"/>
        <v>38</v>
      </c>
      <c r="B43" s="62"/>
      <c r="C43" s="62" t="s">
        <v>580</v>
      </c>
      <c r="D43" s="63">
        <v>5288</v>
      </c>
      <c r="E43" s="75" t="s">
        <v>581</v>
      </c>
      <c r="F43" s="65" t="s">
        <v>572</v>
      </c>
      <c r="G43" s="65" t="s">
        <v>506</v>
      </c>
      <c r="H43" s="66"/>
    </row>
    <row r="44" spans="1:8" s="49" customFormat="1" ht="30">
      <c r="A44" s="59">
        <f t="shared" si="0"/>
        <v>39</v>
      </c>
      <c r="B44" s="62"/>
      <c r="C44" s="62" t="s">
        <v>580</v>
      </c>
      <c r="D44" s="63">
        <v>2238</v>
      </c>
      <c r="E44" s="75" t="s">
        <v>582</v>
      </c>
      <c r="F44" s="65" t="s">
        <v>502</v>
      </c>
      <c r="G44" s="65" t="s">
        <v>576</v>
      </c>
      <c r="H44" s="66"/>
    </row>
    <row r="45" spans="1:8" s="49" customFormat="1" ht="46.5" customHeight="1">
      <c r="A45" s="59">
        <f t="shared" si="0"/>
        <v>40</v>
      </c>
      <c r="B45" s="62"/>
      <c r="C45" s="62" t="s">
        <v>580</v>
      </c>
      <c r="D45" s="63">
        <v>3000</v>
      </c>
      <c r="E45" s="75" t="s">
        <v>583</v>
      </c>
      <c r="F45" s="65" t="s">
        <v>554</v>
      </c>
      <c r="G45" s="65" t="s">
        <v>506</v>
      </c>
      <c r="H45" s="66"/>
    </row>
    <row r="46" spans="1:8" s="49" customFormat="1" ht="42.75">
      <c r="A46" s="59">
        <f t="shared" si="0"/>
        <v>41</v>
      </c>
      <c r="B46" s="62"/>
      <c r="C46" s="62" t="s">
        <v>580</v>
      </c>
      <c r="D46" s="63">
        <v>2762</v>
      </c>
      <c r="E46" s="75" t="s">
        <v>584</v>
      </c>
      <c r="F46" s="65" t="s">
        <v>538</v>
      </c>
      <c r="G46" s="65" t="s">
        <v>585</v>
      </c>
      <c r="H46" s="66"/>
    </row>
    <row r="47" spans="1:8" s="49" customFormat="1" ht="59.25" customHeight="1">
      <c r="A47" s="59">
        <f t="shared" si="0"/>
        <v>42</v>
      </c>
      <c r="B47" s="62"/>
      <c r="C47" s="62" t="s">
        <v>580</v>
      </c>
      <c r="D47" s="63">
        <v>2000</v>
      </c>
      <c r="E47" s="75" t="s">
        <v>586</v>
      </c>
      <c r="F47" s="65" t="s">
        <v>587</v>
      </c>
      <c r="G47" s="65" t="s">
        <v>588</v>
      </c>
      <c r="H47" s="66"/>
    </row>
    <row r="48" spans="1:8" s="49" customFormat="1" ht="119.25" customHeight="1">
      <c r="A48" s="59">
        <f t="shared" si="0"/>
        <v>43</v>
      </c>
      <c r="B48" s="62"/>
      <c r="C48" s="62" t="s">
        <v>589</v>
      </c>
      <c r="D48" s="63">
        <v>3700</v>
      </c>
      <c r="E48" s="75" t="s">
        <v>590</v>
      </c>
      <c r="F48" s="65" t="s">
        <v>572</v>
      </c>
      <c r="G48" s="65" t="s">
        <v>506</v>
      </c>
      <c r="H48" s="66" t="s">
        <v>591</v>
      </c>
    </row>
    <row r="49" spans="1:8" s="49" customFormat="1" ht="30">
      <c r="A49" s="59">
        <f t="shared" si="0"/>
        <v>44</v>
      </c>
      <c r="B49" s="62"/>
      <c r="C49" s="62" t="s">
        <v>589</v>
      </c>
      <c r="D49" s="63">
        <v>3000</v>
      </c>
      <c r="E49" s="75" t="s">
        <v>592</v>
      </c>
      <c r="F49" s="65" t="s">
        <v>538</v>
      </c>
      <c r="G49" s="65" t="s">
        <v>539</v>
      </c>
      <c r="H49" s="66"/>
    </row>
    <row r="50" spans="1:8" s="49" customFormat="1" ht="45" customHeight="1">
      <c r="A50" s="59">
        <f t="shared" si="0"/>
        <v>45</v>
      </c>
      <c r="B50" s="62"/>
      <c r="C50" s="62" t="s">
        <v>589</v>
      </c>
      <c r="D50" s="63">
        <v>1875</v>
      </c>
      <c r="E50" s="75" t="s">
        <v>593</v>
      </c>
      <c r="F50" s="65" t="s">
        <v>594</v>
      </c>
      <c r="G50" s="65" t="s">
        <v>595</v>
      </c>
      <c r="H50" s="66"/>
    </row>
    <row r="51" spans="1:8" s="49" customFormat="1" ht="60" customHeight="1">
      <c r="A51" s="59">
        <f t="shared" si="0"/>
        <v>46</v>
      </c>
      <c r="B51" s="62"/>
      <c r="C51" s="62" t="s">
        <v>596</v>
      </c>
      <c r="D51" s="63">
        <v>9519</v>
      </c>
      <c r="E51" s="75" t="s">
        <v>597</v>
      </c>
      <c r="F51" s="65" t="s">
        <v>572</v>
      </c>
      <c r="G51" s="65" t="s">
        <v>506</v>
      </c>
      <c r="H51" s="66"/>
    </row>
    <row r="52" spans="1:8" s="49" customFormat="1" ht="28.5">
      <c r="A52" s="59">
        <f t="shared" si="0"/>
        <v>47</v>
      </c>
      <c r="B52" s="62"/>
      <c r="C52" s="62" t="s">
        <v>598</v>
      </c>
      <c r="D52" s="73">
        <v>4787</v>
      </c>
      <c r="E52" s="75" t="s">
        <v>599</v>
      </c>
      <c r="F52" s="65" t="s">
        <v>570</v>
      </c>
      <c r="G52" s="65" t="s">
        <v>571</v>
      </c>
      <c r="H52" s="66"/>
    </row>
    <row r="53" spans="1:8" s="49" customFormat="1" ht="38.25" customHeight="1">
      <c r="A53" s="59">
        <f t="shared" si="0"/>
        <v>48</v>
      </c>
      <c r="B53" s="62"/>
      <c r="C53" s="62" t="s">
        <v>598</v>
      </c>
      <c r="D53" s="73">
        <v>6495</v>
      </c>
      <c r="E53" s="75" t="s">
        <v>600</v>
      </c>
      <c r="F53" s="65" t="s">
        <v>502</v>
      </c>
      <c r="G53" s="65" t="s">
        <v>576</v>
      </c>
      <c r="H53" s="66"/>
    </row>
    <row r="54" spans="1:8" s="49" customFormat="1" ht="123" customHeight="1">
      <c r="A54" s="59">
        <f t="shared" si="0"/>
        <v>49</v>
      </c>
      <c r="B54" s="62"/>
      <c r="C54" s="62" t="s">
        <v>598</v>
      </c>
      <c r="D54" s="63">
        <v>2986</v>
      </c>
      <c r="E54" s="75" t="s">
        <v>581</v>
      </c>
      <c r="F54" s="65" t="s">
        <v>601</v>
      </c>
      <c r="G54" s="65" t="s">
        <v>506</v>
      </c>
      <c r="H54" s="66" t="s">
        <v>602</v>
      </c>
    </row>
    <row r="55" spans="1:8" s="49" customFormat="1" ht="28.5">
      <c r="A55" s="59">
        <f t="shared" si="0"/>
        <v>50</v>
      </c>
      <c r="B55" s="62"/>
      <c r="C55" s="62" t="s">
        <v>603</v>
      </c>
      <c r="D55" s="63">
        <v>6016</v>
      </c>
      <c r="E55" s="75" t="s">
        <v>604</v>
      </c>
      <c r="F55" s="65" t="s">
        <v>605</v>
      </c>
      <c r="G55" s="65" t="s">
        <v>606</v>
      </c>
      <c r="H55" s="66"/>
    </row>
    <row r="56" spans="1:8" s="49" customFormat="1" ht="28.5">
      <c r="A56" s="59">
        <f t="shared" si="0"/>
        <v>51</v>
      </c>
      <c r="B56" s="62"/>
      <c r="C56" s="62" t="s">
        <v>603</v>
      </c>
      <c r="D56" s="63">
        <v>4646</v>
      </c>
      <c r="E56" s="75" t="s">
        <v>607</v>
      </c>
      <c r="F56" s="65" t="s">
        <v>605</v>
      </c>
      <c r="G56" s="65" t="s">
        <v>503</v>
      </c>
      <c r="H56" s="66"/>
    </row>
    <row r="57" spans="1:8" s="49" customFormat="1" ht="58.5" customHeight="1">
      <c r="A57" s="59">
        <f t="shared" si="0"/>
        <v>52</v>
      </c>
      <c r="B57" s="62"/>
      <c r="C57" s="62" t="s">
        <v>603</v>
      </c>
      <c r="D57" s="63">
        <v>5230</v>
      </c>
      <c r="E57" s="75" t="s">
        <v>608</v>
      </c>
      <c r="F57" s="65" t="s">
        <v>572</v>
      </c>
      <c r="G57" s="65" t="s">
        <v>506</v>
      </c>
      <c r="H57" s="66"/>
    </row>
    <row r="58" spans="1:8" s="49" customFormat="1" ht="71.25">
      <c r="A58" s="59">
        <f t="shared" si="0"/>
        <v>53</v>
      </c>
      <c r="B58" s="62" t="s">
        <v>609</v>
      </c>
      <c r="C58" s="62" t="s">
        <v>610</v>
      </c>
      <c r="D58" s="63">
        <v>23056</v>
      </c>
      <c r="E58" s="75" t="s">
        <v>611</v>
      </c>
      <c r="F58" s="65" t="s">
        <v>612</v>
      </c>
      <c r="G58" s="65" t="s">
        <v>601</v>
      </c>
      <c r="H58" s="66"/>
    </row>
    <row r="59" spans="1:8" s="49" customFormat="1" ht="30">
      <c r="A59" s="59">
        <f t="shared" si="0"/>
        <v>54</v>
      </c>
      <c r="B59" s="62"/>
      <c r="C59" s="62" t="s">
        <v>613</v>
      </c>
      <c r="D59" s="63">
        <v>5424</v>
      </c>
      <c r="E59" s="75" t="s">
        <v>614</v>
      </c>
      <c r="F59" s="65" t="s">
        <v>615</v>
      </c>
      <c r="G59" s="65" t="s">
        <v>612</v>
      </c>
      <c r="H59" s="66"/>
    </row>
    <row r="60" spans="1:8" s="49" customFormat="1" ht="30">
      <c r="A60" s="59">
        <f t="shared" si="0"/>
        <v>55</v>
      </c>
      <c r="B60" s="62"/>
      <c r="C60" s="62" t="s">
        <v>613</v>
      </c>
      <c r="D60" s="63">
        <v>3390</v>
      </c>
      <c r="E60" s="75" t="s">
        <v>616</v>
      </c>
      <c r="F60" s="65" t="s">
        <v>615</v>
      </c>
      <c r="G60" s="65" t="s">
        <v>612</v>
      </c>
      <c r="H60" s="66"/>
    </row>
    <row r="61" spans="1:8" s="49" customFormat="1" ht="30">
      <c r="A61" s="59">
        <f t="shared" si="0"/>
        <v>56</v>
      </c>
      <c r="B61" s="62"/>
      <c r="C61" s="62" t="s">
        <v>617</v>
      </c>
      <c r="D61" s="63">
        <v>10545</v>
      </c>
      <c r="E61" s="75" t="s">
        <v>618</v>
      </c>
      <c r="F61" s="65" t="s">
        <v>615</v>
      </c>
      <c r="G61" s="65" t="s">
        <v>612</v>
      </c>
      <c r="H61" s="66"/>
    </row>
    <row r="62" spans="1:8" s="49" customFormat="1" ht="135" customHeight="1">
      <c r="A62" s="59">
        <f t="shared" si="0"/>
        <v>57</v>
      </c>
      <c r="B62" s="62"/>
      <c r="C62" s="62" t="s">
        <v>617</v>
      </c>
      <c r="D62" s="63">
        <v>3423</v>
      </c>
      <c r="E62" s="75" t="s">
        <v>619</v>
      </c>
      <c r="F62" s="65" t="s">
        <v>572</v>
      </c>
      <c r="G62" s="65" t="s">
        <v>506</v>
      </c>
      <c r="H62" s="66" t="s">
        <v>620</v>
      </c>
    </row>
    <row r="63" spans="1:8" s="49" customFormat="1" ht="57" customHeight="1">
      <c r="A63" s="59">
        <f t="shared" si="0"/>
        <v>58</v>
      </c>
      <c r="B63" s="62"/>
      <c r="C63" s="62" t="s">
        <v>617</v>
      </c>
      <c r="D63" s="63">
        <v>1000</v>
      </c>
      <c r="E63" s="75" t="s">
        <v>621</v>
      </c>
      <c r="F63" s="65" t="s">
        <v>572</v>
      </c>
      <c r="G63" s="65" t="s">
        <v>506</v>
      </c>
      <c r="H63" s="66"/>
    </row>
    <row r="64" spans="1:8" s="49" customFormat="1" ht="60" customHeight="1">
      <c r="A64" s="59">
        <f t="shared" si="0"/>
        <v>59</v>
      </c>
      <c r="B64" s="62"/>
      <c r="C64" s="62" t="s">
        <v>617</v>
      </c>
      <c r="D64" s="63">
        <v>2025</v>
      </c>
      <c r="E64" s="75" t="s">
        <v>622</v>
      </c>
      <c r="F64" s="65" t="s">
        <v>505</v>
      </c>
      <c r="G64" s="65" t="s">
        <v>506</v>
      </c>
      <c r="H64" s="66"/>
    </row>
    <row r="65" spans="1:8" s="49" customFormat="1" ht="30">
      <c r="A65" s="59">
        <f t="shared" si="0"/>
        <v>60</v>
      </c>
      <c r="B65" s="62"/>
      <c r="C65" s="62" t="s">
        <v>617</v>
      </c>
      <c r="D65" s="63">
        <v>546</v>
      </c>
      <c r="E65" s="75" t="s">
        <v>534</v>
      </c>
      <c r="F65" s="65" t="s">
        <v>623</v>
      </c>
      <c r="G65" s="65" t="s">
        <v>503</v>
      </c>
      <c r="H65" s="66"/>
    </row>
    <row r="66" spans="1:8" s="49" customFormat="1" ht="60" customHeight="1">
      <c r="A66" s="59">
        <f t="shared" si="0"/>
        <v>61</v>
      </c>
      <c r="B66" s="62" t="s">
        <v>624</v>
      </c>
      <c r="C66" s="62" t="s">
        <v>624</v>
      </c>
      <c r="D66" s="63">
        <v>14428</v>
      </c>
      <c r="E66" s="75" t="s">
        <v>625</v>
      </c>
      <c r="F66" s="65" t="s">
        <v>626</v>
      </c>
      <c r="G66" s="65" t="s">
        <v>506</v>
      </c>
      <c r="H66" s="66"/>
    </row>
    <row r="67" spans="1:8" s="49" customFormat="1" ht="33" customHeight="1">
      <c r="A67" s="59">
        <f t="shared" si="0"/>
        <v>62</v>
      </c>
      <c r="B67" s="62"/>
      <c r="C67" s="62" t="s">
        <v>624</v>
      </c>
      <c r="D67" s="63">
        <v>3933</v>
      </c>
      <c r="E67" s="92" t="s">
        <v>627</v>
      </c>
      <c r="F67" s="65" t="s">
        <v>526</v>
      </c>
      <c r="G67" s="65" t="s">
        <v>628</v>
      </c>
      <c r="H67" s="66"/>
    </row>
    <row r="68" spans="1:8" s="49" customFormat="1" ht="63" customHeight="1">
      <c r="A68" s="59">
        <f t="shared" si="0"/>
        <v>63</v>
      </c>
      <c r="B68" s="62"/>
      <c r="C68" s="62" t="s">
        <v>624</v>
      </c>
      <c r="D68" s="63">
        <v>1572</v>
      </c>
      <c r="E68" s="75" t="s">
        <v>629</v>
      </c>
      <c r="F68" s="65" t="s">
        <v>626</v>
      </c>
      <c r="G68" s="65" t="s">
        <v>506</v>
      </c>
      <c r="H68" s="66"/>
    </row>
    <row r="69" spans="1:8" s="49" customFormat="1" ht="63.75" customHeight="1">
      <c r="A69" s="59">
        <f t="shared" si="0"/>
        <v>64</v>
      </c>
      <c r="B69" s="62"/>
      <c r="C69" s="62" t="s">
        <v>630</v>
      </c>
      <c r="D69" s="63">
        <v>4712</v>
      </c>
      <c r="E69" s="75" t="s">
        <v>631</v>
      </c>
      <c r="F69" s="65" t="s">
        <v>632</v>
      </c>
      <c r="G69" s="65" t="s">
        <v>506</v>
      </c>
      <c r="H69" s="66"/>
    </row>
    <row r="70" spans="1:8" s="49" customFormat="1" ht="30">
      <c r="A70" s="59">
        <f t="shared" si="0"/>
        <v>65</v>
      </c>
      <c r="B70" s="62"/>
      <c r="C70" s="62" t="s">
        <v>630</v>
      </c>
      <c r="D70" s="73">
        <v>3000</v>
      </c>
      <c r="E70" s="75" t="s">
        <v>633</v>
      </c>
      <c r="F70" s="65" t="s">
        <v>634</v>
      </c>
      <c r="G70" s="65" t="s">
        <v>635</v>
      </c>
      <c r="H70" s="66"/>
    </row>
    <row r="71" spans="1:8" s="49" customFormat="1" ht="30">
      <c r="A71" s="59">
        <f t="shared" si="0"/>
        <v>66</v>
      </c>
      <c r="B71" s="62"/>
      <c r="C71" s="62" t="s">
        <v>630</v>
      </c>
      <c r="D71" s="63">
        <v>2288</v>
      </c>
      <c r="E71" s="75" t="s">
        <v>636</v>
      </c>
      <c r="F71" s="65" t="s">
        <v>502</v>
      </c>
      <c r="G71" s="65" t="s">
        <v>503</v>
      </c>
      <c r="H71" s="66"/>
    </row>
    <row r="72" spans="1:8" s="49" customFormat="1" ht="36.75" customHeight="1">
      <c r="A72" s="59">
        <f t="shared" ref="A72:A135" si="1">A71+1</f>
        <v>67</v>
      </c>
      <c r="B72" s="62"/>
      <c r="C72" s="62" t="s">
        <v>637</v>
      </c>
      <c r="D72" s="63">
        <v>7867</v>
      </c>
      <c r="E72" s="75" t="s">
        <v>638</v>
      </c>
      <c r="F72" s="65" t="s">
        <v>505</v>
      </c>
      <c r="G72" s="65" t="s">
        <v>506</v>
      </c>
      <c r="H72" s="66"/>
    </row>
    <row r="73" spans="1:8" s="49" customFormat="1">
      <c r="A73" s="59">
        <f t="shared" si="1"/>
        <v>68</v>
      </c>
      <c r="B73" s="62"/>
      <c r="C73" s="62" t="s">
        <v>639</v>
      </c>
      <c r="D73" s="63">
        <v>2528</v>
      </c>
      <c r="E73" s="75" t="s">
        <v>534</v>
      </c>
      <c r="F73" s="65" t="s">
        <v>502</v>
      </c>
      <c r="G73" s="65" t="s">
        <v>503</v>
      </c>
      <c r="H73" s="66"/>
    </row>
    <row r="74" spans="1:8" s="49" customFormat="1" ht="59.25" customHeight="1">
      <c r="A74" s="59">
        <f t="shared" si="1"/>
        <v>69</v>
      </c>
      <c r="B74" s="62"/>
      <c r="C74" s="62" t="s">
        <v>639</v>
      </c>
      <c r="D74" s="63">
        <v>2114</v>
      </c>
      <c r="E74" s="75" t="s">
        <v>640</v>
      </c>
      <c r="F74" s="65" t="s">
        <v>567</v>
      </c>
      <c r="G74" s="65" t="s">
        <v>641</v>
      </c>
      <c r="H74" s="66"/>
    </row>
    <row r="75" spans="1:8" s="49" customFormat="1" ht="28.5">
      <c r="A75" s="59">
        <f t="shared" si="1"/>
        <v>70</v>
      </c>
      <c r="B75" s="62"/>
      <c r="C75" s="62" t="s">
        <v>642</v>
      </c>
      <c r="D75" s="63">
        <v>10846</v>
      </c>
      <c r="E75" s="75" t="s">
        <v>643</v>
      </c>
      <c r="F75" s="65" t="s">
        <v>502</v>
      </c>
      <c r="G75" s="65" t="s">
        <v>644</v>
      </c>
      <c r="H75" s="66"/>
    </row>
    <row r="76" spans="1:8" s="49" customFormat="1">
      <c r="A76" s="59">
        <f t="shared" si="1"/>
        <v>71</v>
      </c>
      <c r="B76" s="62"/>
      <c r="C76" s="62" t="s">
        <v>645</v>
      </c>
      <c r="D76" s="73">
        <v>10749</v>
      </c>
      <c r="E76" s="75" t="s">
        <v>638</v>
      </c>
      <c r="F76" s="65" t="s">
        <v>502</v>
      </c>
      <c r="G76" s="65" t="s">
        <v>503</v>
      </c>
      <c r="H76" s="66"/>
    </row>
    <row r="77" spans="1:8" s="49" customFormat="1" ht="30">
      <c r="A77" s="59">
        <f t="shared" si="1"/>
        <v>72</v>
      </c>
      <c r="B77" s="62"/>
      <c r="C77" s="62" t="s">
        <v>645</v>
      </c>
      <c r="D77" s="63">
        <v>3016</v>
      </c>
      <c r="E77" s="93" t="s">
        <v>646</v>
      </c>
      <c r="F77" s="65" t="s">
        <v>601</v>
      </c>
      <c r="G77" s="65" t="s">
        <v>506</v>
      </c>
      <c r="H77" s="66"/>
    </row>
    <row r="78" spans="1:8" s="49" customFormat="1" ht="34.5" customHeight="1">
      <c r="A78" s="59">
        <f t="shared" si="1"/>
        <v>73</v>
      </c>
      <c r="B78" s="62" t="s">
        <v>647</v>
      </c>
      <c r="C78" s="62" t="s">
        <v>647</v>
      </c>
      <c r="D78" s="63">
        <v>1586</v>
      </c>
      <c r="E78" s="75" t="s">
        <v>648</v>
      </c>
      <c r="F78" s="65" t="s">
        <v>632</v>
      </c>
      <c r="G78" s="65" t="s">
        <v>506</v>
      </c>
      <c r="H78" s="66"/>
    </row>
    <row r="79" spans="1:8" s="49" customFormat="1" ht="35.25" customHeight="1">
      <c r="A79" s="59">
        <f t="shared" si="1"/>
        <v>74</v>
      </c>
      <c r="B79" s="62"/>
      <c r="C79" s="62" t="s">
        <v>647</v>
      </c>
      <c r="D79" s="63">
        <v>4972</v>
      </c>
      <c r="E79" s="75" t="s">
        <v>649</v>
      </c>
      <c r="F79" s="65" t="s">
        <v>650</v>
      </c>
      <c r="G79" s="65" t="s">
        <v>612</v>
      </c>
      <c r="H79" s="66"/>
    </row>
    <row r="80" spans="1:8" s="49" customFormat="1" ht="90">
      <c r="A80" s="59">
        <f t="shared" si="1"/>
        <v>75</v>
      </c>
      <c r="B80" s="62"/>
      <c r="C80" s="62" t="s">
        <v>651</v>
      </c>
      <c r="D80" s="63">
        <v>30000</v>
      </c>
      <c r="E80" s="75" t="s">
        <v>652</v>
      </c>
      <c r="F80" s="65" t="s">
        <v>653</v>
      </c>
      <c r="G80" s="65" t="s">
        <v>506</v>
      </c>
      <c r="H80" s="66" t="s">
        <v>654</v>
      </c>
    </row>
    <row r="81" spans="1:8" s="49" customFormat="1" ht="28.5">
      <c r="A81" s="59">
        <f t="shared" si="1"/>
        <v>76</v>
      </c>
      <c r="B81" s="62"/>
      <c r="C81" s="62" t="s">
        <v>655</v>
      </c>
      <c r="D81" s="63">
        <v>7161</v>
      </c>
      <c r="E81" s="75" t="s">
        <v>656</v>
      </c>
      <c r="F81" s="65" t="s">
        <v>502</v>
      </c>
      <c r="G81" s="65" t="s">
        <v>503</v>
      </c>
      <c r="H81" s="66"/>
    </row>
    <row r="82" spans="1:8" s="49" customFormat="1" ht="33" customHeight="1">
      <c r="A82" s="59">
        <f t="shared" si="1"/>
        <v>77</v>
      </c>
      <c r="B82" s="62"/>
      <c r="C82" s="62" t="s">
        <v>655</v>
      </c>
      <c r="D82" s="63">
        <v>1349</v>
      </c>
      <c r="E82" s="75" t="s">
        <v>581</v>
      </c>
      <c r="F82" s="65" t="s">
        <v>632</v>
      </c>
      <c r="G82" s="65" t="s">
        <v>506</v>
      </c>
      <c r="H82" s="66"/>
    </row>
    <row r="83" spans="1:8" s="49" customFormat="1" ht="60.75" customHeight="1">
      <c r="A83" s="59">
        <f t="shared" si="1"/>
        <v>78</v>
      </c>
      <c r="B83" s="62"/>
      <c r="C83" s="62" t="s">
        <v>657</v>
      </c>
      <c r="D83" s="63">
        <v>1500</v>
      </c>
      <c r="E83" s="75" t="s">
        <v>658</v>
      </c>
      <c r="F83" s="65" t="s">
        <v>533</v>
      </c>
      <c r="G83" s="65" t="s">
        <v>506</v>
      </c>
      <c r="H83" s="66"/>
    </row>
    <row r="84" spans="1:8" s="49" customFormat="1">
      <c r="A84" s="59">
        <f t="shared" si="1"/>
        <v>79</v>
      </c>
      <c r="B84" s="62"/>
      <c r="C84" s="62" t="s">
        <v>657</v>
      </c>
      <c r="D84" s="63">
        <v>2500</v>
      </c>
      <c r="E84" s="75" t="s">
        <v>659</v>
      </c>
      <c r="F84" s="65" t="s">
        <v>567</v>
      </c>
      <c r="G84" s="65">
        <v>1010.13</v>
      </c>
      <c r="H84" s="66"/>
    </row>
    <row r="85" spans="1:8" s="49" customFormat="1" ht="61.5" customHeight="1">
      <c r="A85" s="59">
        <f t="shared" si="1"/>
        <v>80</v>
      </c>
      <c r="B85" s="62"/>
      <c r="C85" s="62" t="s">
        <v>657</v>
      </c>
      <c r="D85" s="63">
        <v>5264</v>
      </c>
      <c r="E85" s="75" t="s">
        <v>660</v>
      </c>
      <c r="F85" s="65" t="s">
        <v>661</v>
      </c>
      <c r="G85" s="65" t="s">
        <v>662</v>
      </c>
      <c r="H85" s="66" t="s">
        <v>663</v>
      </c>
    </row>
    <row r="86" spans="1:8" s="49" customFormat="1" ht="58.5" customHeight="1">
      <c r="A86" s="59">
        <f t="shared" si="1"/>
        <v>81</v>
      </c>
      <c r="B86" s="62"/>
      <c r="C86" s="62" t="s">
        <v>657</v>
      </c>
      <c r="D86" s="63">
        <v>500</v>
      </c>
      <c r="E86" s="75" t="s">
        <v>664</v>
      </c>
      <c r="F86" s="65" t="s">
        <v>533</v>
      </c>
      <c r="G86" s="65" t="s">
        <v>506</v>
      </c>
      <c r="H86" s="66"/>
    </row>
    <row r="87" spans="1:8" s="49" customFormat="1" ht="57.75" customHeight="1">
      <c r="A87" s="59">
        <f t="shared" si="1"/>
        <v>82</v>
      </c>
      <c r="B87" s="62"/>
      <c r="C87" s="62" t="s">
        <v>657</v>
      </c>
      <c r="D87" s="63">
        <v>500</v>
      </c>
      <c r="E87" s="75" t="s">
        <v>665</v>
      </c>
      <c r="F87" s="65" t="s">
        <v>533</v>
      </c>
      <c r="G87" s="65" t="s">
        <v>506</v>
      </c>
      <c r="H87" s="66"/>
    </row>
    <row r="88" spans="1:8" s="49" customFormat="1" ht="28.5">
      <c r="A88" s="59">
        <f t="shared" si="1"/>
        <v>83</v>
      </c>
      <c r="B88" s="62"/>
      <c r="C88" s="62" t="s">
        <v>367</v>
      </c>
      <c r="D88" s="63">
        <v>5335</v>
      </c>
      <c r="E88" s="75" t="s">
        <v>666</v>
      </c>
      <c r="F88" s="65" t="s">
        <v>650</v>
      </c>
      <c r="G88" s="65" t="s">
        <v>612</v>
      </c>
      <c r="H88" s="66"/>
    </row>
    <row r="89" spans="1:8" s="49" customFormat="1" ht="45.75" customHeight="1">
      <c r="A89" s="59">
        <f t="shared" si="1"/>
        <v>84</v>
      </c>
      <c r="B89" s="62"/>
      <c r="C89" s="62" t="s">
        <v>367</v>
      </c>
      <c r="D89" s="63">
        <v>3652</v>
      </c>
      <c r="E89" s="75" t="s">
        <v>581</v>
      </c>
      <c r="F89" s="65" t="s">
        <v>632</v>
      </c>
      <c r="G89" s="65" t="s">
        <v>506</v>
      </c>
      <c r="H89" s="66"/>
    </row>
    <row r="90" spans="1:8" s="49" customFormat="1" ht="60" customHeight="1">
      <c r="A90" s="59">
        <f t="shared" si="1"/>
        <v>85</v>
      </c>
      <c r="B90" s="62"/>
      <c r="C90" s="62" t="s">
        <v>367</v>
      </c>
      <c r="D90" s="63">
        <v>3000</v>
      </c>
      <c r="E90" s="75" t="s">
        <v>667</v>
      </c>
      <c r="F90" s="65" t="s">
        <v>632</v>
      </c>
      <c r="G90" s="65" t="s">
        <v>506</v>
      </c>
      <c r="H90" s="66"/>
    </row>
    <row r="91" spans="1:8" s="49" customFormat="1" ht="118.5" customHeight="1">
      <c r="A91" s="59">
        <f t="shared" si="1"/>
        <v>86</v>
      </c>
      <c r="B91" s="62" t="s">
        <v>668</v>
      </c>
      <c r="C91" s="62" t="s">
        <v>668</v>
      </c>
      <c r="D91" s="63">
        <v>10500</v>
      </c>
      <c r="E91" s="75" t="s">
        <v>669</v>
      </c>
      <c r="F91" s="65" t="s">
        <v>546</v>
      </c>
      <c r="G91" s="65" t="s">
        <v>506</v>
      </c>
      <c r="H91" s="66" t="s">
        <v>670</v>
      </c>
    </row>
    <row r="92" spans="1:8" s="49" customFormat="1" ht="60" customHeight="1">
      <c r="A92" s="59">
        <f t="shared" si="1"/>
        <v>87</v>
      </c>
      <c r="B92" s="62"/>
      <c r="C92" s="62" t="s">
        <v>668</v>
      </c>
      <c r="D92" s="73">
        <v>1804</v>
      </c>
      <c r="E92" s="75" t="s">
        <v>671</v>
      </c>
      <c r="F92" s="65" t="s">
        <v>505</v>
      </c>
      <c r="G92" s="65" t="s">
        <v>506</v>
      </c>
      <c r="H92" s="66"/>
    </row>
    <row r="93" spans="1:8" s="49" customFormat="1" ht="42.75">
      <c r="A93" s="59">
        <f t="shared" si="1"/>
        <v>88</v>
      </c>
      <c r="B93" s="62"/>
      <c r="C93" s="62" t="s">
        <v>668</v>
      </c>
      <c r="D93" s="73">
        <v>3008</v>
      </c>
      <c r="E93" s="75" t="s">
        <v>672</v>
      </c>
      <c r="F93" s="65" t="s">
        <v>605</v>
      </c>
      <c r="G93" s="65" t="s">
        <v>634</v>
      </c>
      <c r="H93" s="66"/>
    </row>
    <row r="94" spans="1:8" s="49" customFormat="1" ht="28.5">
      <c r="A94" s="59">
        <f t="shared" si="1"/>
        <v>89</v>
      </c>
      <c r="B94" s="62"/>
      <c r="C94" s="62" t="s">
        <v>668</v>
      </c>
      <c r="D94" s="73">
        <v>4000</v>
      </c>
      <c r="E94" s="75" t="s">
        <v>673</v>
      </c>
      <c r="F94" s="65" t="s">
        <v>505</v>
      </c>
      <c r="G94" s="65" t="s">
        <v>506</v>
      </c>
      <c r="H94" s="66"/>
    </row>
    <row r="95" spans="1:8" s="49" customFormat="1" ht="49.5" customHeight="1">
      <c r="A95" s="59">
        <f t="shared" si="1"/>
        <v>90</v>
      </c>
      <c r="B95" s="62"/>
      <c r="C95" s="62" t="s">
        <v>668</v>
      </c>
      <c r="D95" s="73">
        <v>5688</v>
      </c>
      <c r="E95" s="75" t="s">
        <v>674</v>
      </c>
      <c r="F95" s="65" t="s">
        <v>605</v>
      </c>
      <c r="G95" s="65" t="s">
        <v>634</v>
      </c>
      <c r="H95" s="66"/>
    </row>
    <row r="96" spans="1:8" s="49" customFormat="1" ht="64.5" customHeight="1">
      <c r="A96" s="59">
        <f t="shared" si="1"/>
        <v>91</v>
      </c>
      <c r="B96" s="62"/>
      <c r="C96" s="62" t="s">
        <v>668</v>
      </c>
      <c r="D96" s="73">
        <v>4584</v>
      </c>
      <c r="E96" s="75" t="s">
        <v>675</v>
      </c>
      <c r="F96" s="65" t="s">
        <v>676</v>
      </c>
      <c r="G96" s="65" t="s">
        <v>506</v>
      </c>
      <c r="H96" s="66"/>
    </row>
    <row r="97" spans="1:8" s="49" customFormat="1" ht="30">
      <c r="A97" s="59">
        <f t="shared" si="1"/>
        <v>92</v>
      </c>
      <c r="B97" s="62"/>
      <c r="C97" s="62" t="s">
        <v>677</v>
      </c>
      <c r="D97" s="63">
        <v>15275</v>
      </c>
      <c r="E97" s="94" t="s">
        <v>678</v>
      </c>
      <c r="F97" s="65" t="s">
        <v>605</v>
      </c>
      <c r="G97" s="65" t="s">
        <v>634</v>
      </c>
      <c r="H97" s="66"/>
    </row>
    <row r="98" spans="1:8" s="49" customFormat="1" ht="127.5" customHeight="1">
      <c r="A98" s="59">
        <f t="shared" si="1"/>
        <v>93</v>
      </c>
      <c r="B98" s="62"/>
      <c r="C98" s="62" t="s">
        <v>679</v>
      </c>
      <c r="D98" s="63">
        <v>7945</v>
      </c>
      <c r="E98" s="75" t="s">
        <v>680</v>
      </c>
      <c r="F98" s="65" t="s">
        <v>546</v>
      </c>
      <c r="G98" s="65" t="s">
        <v>506</v>
      </c>
      <c r="H98" s="66" t="s">
        <v>681</v>
      </c>
    </row>
    <row r="99" spans="1:8" s="49" customFormat="1" ht="61.5" customHeight="1">
      <c r="A99" s="59">
        <f t="shared" si="1"/>
        <v>94</v>
      </c>
      <c r="B99" s="62"/>
      <c r="C99" s="62" t="s">
        <v>682</v>
      </c>
      <c r="D99" s="63">
        <v>1500</v>
      </c>
      <c r="E99" s="75" t="s">
        <v>683</v>
      </c>
      <c r="F99" s="65" t="s">
        <v>505</v>
      </c>
      <c r="G99" s="65" t="s">
        <v>506</v>
      </c>
      <c r="H99" s="66"/>
    </row>
    <row r="100" spans="1:8" s="49" customFormat="1" ht="121.5" customHeight="1">
      <c r="A100" s="59">
        <f t="shared" si="1"/>
        <v>95</v>
      </c>
      <c r="B100" s="62"/>
      <c r="C100" s="62" t="s">
        <v>682</v>
      </c>
      <c r="D100" s="73">
        <v>5716</v>
      </c>
      <c r="E100" s="75" t="s">
        <v>684</v>
      </c>
      <c r="F100" s="65" t="s">
        <v>546</v>
      </c>
      <c r="G100" s="65" t="s">
        <v>506</v>
      </c>
      <c r="H100" s="66" t="s">
        <v>681</v>
      </c>
    </row>
    <row r="101" spans="1:8" s="49" customFormat="1" ht="28.5">
      <c r="A101" s="59">
        <f t="shared" si="1"/>
        <v>96</v>
      </c>
      <c r="B101" s="62"/>
      <c r="C101" s="62" t="s">
        <v>682</v>
      </c>
      <c r="D101" s="73">
        <v>2076</v>
      </c>
      <c r="E101" s="75" t="s">
        <v>685</v>
      </c>
      <c r="F101" s="65" t="s">
        <v>605</v>
      </c>
      <c r="G101" s="65" t="s">
        <v>634</v>
      </c>
      <c r="H101" s="66"/>
    </row>
    <row r="102" spans="1:8" s="49" customFormat="1" ht="24.75" customHeight="1">
      <c r="A102" s="59">
        <f t="shared" si="1"/>
        <v>97</v>
      </c>
      <c r="B102" s="62" t="s">
        <v>686</v>
      </c>
      <c r="C102" s="62" t="s">
        <v>686</v>
      </c>
      <c r="D102" s="63">
        <v>16584</v>
      </c>
      <c r="E102" s="75" t="s">
        <v>652</v>
      </c>
      <c r="F102" s="65" t="s">
        <v>523</v>
      </c>
      <c r="G102" s="65" t="s">
        <v>595</v>
      </c>
      <c r="H102" s="66"/>
    </row>
    <row r="103" spans="1:8" s="49" customFormat="1" ht="71.25">
      <c r="A103" s="59">
        <f t="shared" si="1"/>
        <v>98</v>
      </c>
      <c r="B103" s="62"/>
      <c r="C103" s="62" t="s">
        <v>687</v>
      </c>
      <c r="D103" s="63">
        <v>3910</v>
      </c>
      <c r="E103" s="75" t="s">
        <v>688</v>
      </c>
      <c r="F103" s="65" t="s">
        <v>632</v>
      </c>
      <c r="G103" s="65" t="s">
        <v>506</v>
      </c>
      <c r="H103" s="66"/>
    </row>
    <row r="104" spans="1:8" s="49" customFormat="1" ht="129.75" customHeight="1">
      <c r="A104" s="59">
        <f t="shared" si="1"/>
        <v>99</v>
      </c>
      <c r="B104" s="62"/>
      <c r="C104" s="76" t="s">
        <v>689</v>
      </c>
      <c r="D104" s="63">
        <v>11777</v>
      </c>
      <c r="E104" s="75" t="s">
        <v>690</v>
      </c>
      <c r="F104" s="65" t="s">
        <v>538</v>
      </c>
      <c r="G104" s="65" t="s">
        <v>506</v>
      </c>
      <c r="H104" s="66" t="s">
        <v>691</v>
      </c>
    </row>
    <row r="105" spans="1:8" s="49" customFormat="1" ht="59.25" customHeight="1">
      <c r="A105" s="59">
        <f t="shared" si="1"/>
        <v>100</v>
      </c>
      <c r="B105" s="62"/>
      <c r="C105" s="62" t="s">
        <v>692</v>
      </c>
      <c r="D105" s="63">
        <v>7408</v>
      </c>
      <c r="E105" s="75" t="s">
        <v>693</v>
      </c>
      <c r="F105" s="65" t="s">
        <v>632</v>
      </c>
      <c r="G105" s="65" t="s">
        <v>506</v>
      </c>
      <c r="H105" s="66"/>
    </row>
    <row r="106" spans="1:8" s="49" customFormat="1" ht="30">
      <c r="A106" s="59">
        <f t="shared" si="1"/>
        <v>101</v>
      </c>
      <c r="B106" s="62"/>
      <c r="C106" s="62" t="s">
        <v>692</v>
      </c>
      <c r="D106" s="63">
        <v>3233</v>
      </c>
      <c r="E106" s="75" t="s">
        <v>694</v>
      </c>
      <c r="F106" s="65" t="s">
        <v>695</v>
      </c>
      <c r="G106" s="65" t="s">
        <v>513</v>
      </c>
      <c r="H106" s="66"/>
    </row>
    <row r="107" spans="1:8" s="49" customFormat="1" ht="28.5">
      <c r="A107" s="59">
        <f t="shared" si="1"/>
        <v>102</v>
      </c>
      <c r="B107" s="62"/>
      <c r="C107" s="62" t="s">
        <v>696</v>
      </c>
      <c r="D107" s="63">
        <v>4734</v>
      </c>
      <c r="E107" s="75" t="s">
        <v>697</v>
      </c>
      <c r="F107" s="65" t="s">
        <v>615</v>
      </c>
      <c r="G107" s="65" t="s">
        <v>519</v>
      </c>
      <c r="H107" s="66"/>
    </row>
    <row r="108" spans="1:8" s="49" customFormat="1" ht="49.5" customHeight="1">
      <c r="A108" s="59">
        <f t="shared" si="1"/>
        <v>103</v>
      </c>
      <c r="B108" s="62"/>
      <c r="C108" s="62" t="s">
        <v>696</v>
      </c>
      <c r="D108" s="63">
        <v>1355</v>
      </c>
      <c r="E108" s="75" t="s">
        <v>698</v>
      </c>
      <c r="F108" s="65" t="s">
        <v>632</v>
      </c>
      <c r="G108" s="65" t="s">
        <v>506</v>
      </c>
      <c r="H108" s="66"/>
    </row>
    <row r="109" spans="1:8" s="49" customFormat="1" ht="210">
      <c r="A109" s="59">
        <f t="shared" si="1"/>
        <v>104</v>
      </c>
      <c r="B109" s="77"/>
      <c r="C109" s="72" t="s">
        <v>699</v>
      </c>
      <c r="D109" s="63">
        <v>9550</v>
      </c>
      <c r="E109" s="75" t="s">
        <v>700</v>
      </c>
      <c r="F109" s="65" t="s">
        <v>538</v>
      </c>
      <c r="G109" s="65" t="s">
        <v>506</v>
      </c>
      <c r="H109" s="66" t="s">
        <v>701</v>
      </c>
    </row>
    <row r="110" spans="1:8" s="49" customFormat="1" ht="42.75">
      <c r="A110" s="59">
        <f t="shared" si="1"/>
        <v>105</v>
      </c>
      <c r="B110" s="77"/>
      <c r="C110" s="77" t="s">
        <v>702</v>
      </c>
      <c r="D110" s="63">
        <v>7156</v>
      </c>
      <c r="E110" s="75" t="s">
        <v>703</v>
      </c>
      <c r="F110" s="65" t="s">
        <v>704</v>
      </c>
      <c r="G110" s="65" t="s">
        <v>705</v>
      </c>
      <c r="H110" s="66"/>
    </row>
    <row r="111" spans="1:8" s="49" customFormat="1" ht="63.75" customHeight="1">
      <c r="A111" s="59">
        <f t="shared" si="1"/>
        <v>106</v>
      </c>
      <c r="B111" s="77"/>
      <c r="C111" s="77" t="s">
        <v>702</v>
      </c>
      <c r="D111" s="63">
        <v>2249</v>
      </c>
      <c r="E111" s="75" t="s">
        <v>706</v>
      </c>
      <c r="F111" s="65" t="s">
        <v>632</v>
      </c>
      <c r="G111" s="65" t="s">
        <v>506</v>
      </c>
      <c r="H111" s="66"/>
    </row>
    <row r="112" spans="1:8" s="49" customFormat="1" ht="42.75">
      <c r="A112" s="59">
        <f t="shared" si="1"/>
        <v>107</v>
      </c>
      <c r="B112" s="77" t="s">
        <v>696</v>
      </c>
      <c r="C112" s="77" t="s">
        <v>696</v>
      </c>
      <c r="D112" s="63">
        <v>5813</v>
      </c>
      <c r="E112" s="75" t="s">
        <v>707</v>
      </c>
      <c r="F112" s="65" t="s">
        <v>704</v>
      </c>
      <c r="G112" s="65" t="s">
        <v>676</v>
      </c>
      <c r="H112" s="66"/>
    </row>
    <row r="113" spans="1:8" s="49" customFormat="1" ht="60.75" customHeight="1">
      <c r="A113" s="59">
        <f t="shared" si="1"/>
        <v>108</v>
      </c>
      <c r="B113" s="77"/>
      <c r="C113" s="77" t="s">
        <v>696</v>
      </c>
      <c r="D113" s="63">
        <v>723</v>
      </c>
      <c r="E113" s="75" t="s">
        <v>708</v>
      </c>
      <c r="F113" s="65" t="s">
        <v>626</v>
      </c>
      <c r="G113" s="65" t="s">
        <v>506</v>
      </c>
      <c r="H113" s="66"/>
    </row>
    <row r="114" spans="1:8" s="71" customFormat="1" ht="66" customHeight="1">
      <c r="A114" s="59">
        <f t="shared" si="1"/>
        <v>109</v>
      </c>
      <c r="B114" s="78"/>
      <c r="C114" s="78" t="s">
        <v>696</v>
      </c>
      <c r="D114" s="68">
        <v>7500</v>
      </c>
      <c r="E114" s="91" t="s">
        <v>709</v>
      </c>
      <c r="F114" s="69" t="s">
        <v>509</v>
      </c>
      <c r="G114" s="69" t="s">
        <v>506</v>
      </c>
      <c r="H114" s="70"/>
    </row>
    <row r="115" spans="1:8" s="49" customFormat="1" ht="42.75">
      <c r="A115" s="59">
        <f t="shared" si="1"/>
        <v>110</v>
      </c>
      <c r="B115" s="77"/>
      <c r="C115" s="77" t="s">
        <v>696</v>
      </c>
      <c r="D115" s="63">
        <v>1806</v>
      </c>
      <c r="E115" s="75" t="s">
        <v>710</v>
      </c>
      <c r="F115" s="65" t="s">
        <v>704</v>
      </c>
      <c r="G115" s="65" t="s">
        <v>676</v>
      </c>
      <c r="H115" s="66"/>
    </row>
    <row r="116" spans="1:8" s="49" customFormat="1" ht="63.75" customHeight="1">
      <c r="A116" s="59">
        <f t="shared" si="1"/>
        <v>111</v>
      </c>
      <c r="B116" s="77"/>
      <c r="C116" s="77" t="s">
        <v>711</v>
      </c>
      <c r="D116" s="63">
        <v>10000</v>
      </c>
      <c r="E116" s="75" t="s">
        <v>712</v>
      </c>
      <c r="F116" s="65" t="s">
        <v>626</v>
      </c>
      <c r="G116" s="65" t="s">
        <v>506</v>
      </c>
      <c r="H116" s="66"/>
    </row>
    <row r="117" spans="1:8" s="49" customFormat="1" ht="60.75" customHeight="1">
      <c r="A117" s="59">
        <f t="shared" si="1"/>
        <v>112</v>
      </c>
      <c r="B117" s="77"/>
      <c r="C117" s="77" t="s">
        <v>711</v>
      </c>
      <c r="D117" s="63">
        <v>3337</v>
      </c>
      <c r="E117" s="75" t="s">
        <v>713</v>
      </c>
      <c r="F117" s="65" t="s">
        <v>626</v>
      </c>
      <c r="G117" s="65" t="s">
        <v>506</v>
      </c>
      <c r="H117" s="66"/>
    </row>
    <row r="118" spans="1:8" s="49" customFormat="1" ht="63" customHeight="1">
      <c r="A118" s="59">
        <f t="shared" si="1"/>
        <v>113</v>
      </c>
      <c r="B118" s="77"/>
      <c r="C118" s="77" t="s">
        <v>714</v>
      </c>
      <c r="D118" s="63">
        <v>6034</v>
      </c>
      <c r="E118" s="75" t="s">
        <v>715</v>
      </c>
      <c r="F118" s="65" t="s">
        <v>626</v>
      </c>
      <c r="G118" s="65" t="s">
        <v>506</v>
      </c>
      <c r="H118" s="66"/>
    </row>
    <row r="119" spans="1:8" s="49" customFormat="1" ht="42.75">
      <c r="A119" s="59">
        <f t="shared" si="1"/>
        <v>114</v>
      </c>
      <c r="B119" s="77"/>
      <c r="C119" s="77" t="s">
        <v>714</v>
      </c>
      <c r="D119" s="63">
        <v>3686</v>
      </c>
      <c r="E119" s="75" t="s">
        <v>716</v>
      </c>
      <c r="F119" s="65" t="s">
        <v>525</v>
      </c>
      <c r="G119" s="65" t="s">
        <v>717</v>
      </c>
      <c r="H119" s="66"/>
    </row>
    <row r="120" spans="1:8" s="49" customFormat="1" ht="28.5">
      <c r="A120" s="59">
        <f t="shared" si="1"/>
        <v>115</v>
      </c>
      <c r="B120" s="77"/>
      <c r="C120" s="77" t="s">
        <v>714</v>
      </c>
      <c r="D120" s="63">
        <v>1500</v>
      </c>
      <c r="E120" s="75" t="s">
        <v>718</v>
      </c>
      <c r="F120" s="65" t="s">
        <v>538</v>
      </c>
      <c r="G120" s="65" t="s">
        <v>539</v>
      </c>
      <c r="H120" s="66"/>
    </row>
    <row r="121" spans="1:8" s="71" customFormat="1" ht="61.5" customHeight="1">
      <c r="A121" s="59">
        <f t="shared" si="1"/>
        <v>116</v>
      </c>
      <c r="B121" s="78"/>
      <c r="C121" s="78" t="s">
        <v>714</v>
      </c>
      <c r="D121" s="68">
        <v>4000</v>
      </c>
      <c r="E121" s="91" t="s">
        <v>719</v>
      </c>
      <c r="F121" s="69" t="s">
        <v>509</v>
      </c>
      <c r="G121" s="69" t="s">
        <v>506</v>
      </c>
      <c r="H121" s="70"/>
    </row>
    <row r="122" spans="1:8" s="71" customFormat="1" ht="63.75" customHeight="1">
      <c r="A122" s="59">
        <f t="shared" si="1"/>
        <v>117</v>
      </c>
      <c r="B122" s="78"/>
      <c r="C122" s="78" t="s">
        <v>714</v>
      </c>
      <c r="D122" s="68">
        <v>4500</v>
      </c>
      <c r="E122" s="91" t="s">
        <v>720</v>
      </c>
      <c r="F122" s="69" t="s">
        <v>509</v>
      </c>
      <c r="G122" s="69" t="s">
        <v>506</v>
      </c>
      <c r="H122" s="70"/>
    </row>
    <row r="123" spans="1:8" s="49" customFormat="1" ht="42.75">
      <c r="A123" s="59">
        <f t="shared" si="1"/>
        <v>118</v>
      </c>
      <c r="B123" s="77"/>
      <c r="C123" s="77" t="s">
        <v>714</v>
      </c>
      <c r="D123" s="63">
        <v>3280</v>
      </c>
      <c r="E123" s="75" t="s">
        <v>721</v>
      </c>
      <c r="F123" s="65" t="s">
        <v>641</v>
      </c>
      <c r="G123" s="65" t="s">
        <v>506</v>
      </c>
      <c r="H123" s="66"/>
    </row>
    <row r="124" spans="1:8" s="49" customFormat="1" ht="28.5">
      <c r="A124" s="59">
        <f t="shared" si="1"/>
        <v>119</v>
      </c>
      <c r="B124" s="77"/>
      <c r="C124" s="77" t="s">
        <v>714</v>
      </c>
      <c r="D124" s="63">
        <v>2808</v>
      </c>
      <c r="E124" s="75" t="s">
        <v>722</v>
      </c>
      <c r="F124" s="65" t="s">
        <v>538</v>
      </c>
      <c r="G124" s="65" t="s">
        <v>539</v>
      </c>
      <c r="H124" s="66"/>
    </row>
    <row r="125" spans="1:8" s="49" customFormat="1" ht="114">
      <c r="A125" s="59">
        <f t="shared" si="1"/>
        <v>120</v>
      </c>
      <c r="B125" s="77" t="s">
        <v>723</v>
      </c>
      <c r="C125" s="77" t="s">
        <v>723</v>
      </c>
      <c r="D125" s="73">
        <v>22371</v>
      </c>
      <c r="E125" s="75" t="s">
        <v>724</v>
      </c>
      <c r="F125" s="79" t="s">
        <v>725</v>
      </c>
      <c r="G125" s="79" t="s">
        <v>726</v>
      </c>
      <c r="H125" s="66"/>
    </row>
    <row r="126" spans="1:8" s="49" customFormat="1" ht="57">
      <c r="A126" s="59">
        <f t="shared" si="1"/>
        <v>121</v>
      </c>
      <c r="B126" s="77"/>
      <c r="C126" s="77" t="s">
        <v>723</v>
      </c>
      <c r="D126" s="73">
        <v>4154</v>
      </c>
      <c r="E126" s="75" t="s">
        <v>727</v>
      </c>
      <c r="F126" s="65" t="s">
        <v>512</v>
      </c>
      <c r="G126" s="65" t="s">
        <v>503</v>
      </c>
      <c r="H126" s="66"/>
    </row>
    <row r="127" spans="1:8" s="49" customFormat="1" ht="28.5">
      <c r="A127" s="59">
        <f t="shared" si="1"/>
        <v>122</v>
      </c>
      <c r="B127" s="77"/>
      <c r="C127" s="77" t="s">
        <v>723</v>
      </c>
      <c r="D127" s="73">
        <v>5000</v>
      </c>
      <c r="E127" s="75" t="s">
        <v>728</v>
      </c>
      <c r="F127" s="65" t="s">
        <v>538</v>
      </c>
      <c r="G127" s="65" t="s">
        <v>729</v>
      </c>
      <c r="H127" s="66"/>
    </row>
    <row r="128" spans="1:8" s="49" customFormat="1" ht="28.5">
      <c r="A128" s="59">
        <f t="shared" si="1"/>
        <v>123</v>
      </c>
      <c r="B128" s="77"/>
      <c r="C128" s="77" t="s">
        <v>730</v>
      </c>
      <c r="D128" s="63">
        <v>15879</v>
      </c>
      <c r="E128" s="75" t="s">
        <v>731</v>
      </c>
      <c r="F128" s="65" t="s">
        <v>615</v>
      </c>
      <c r="G128" s="65" t="s">
        <v>641</v>
      </c>
      <c r="H128" s="80"/>
    </row>
    <row r="129" spans="1:8" s="49" customFormat="1" ht="28.5">
      <c r="A129" s="59">
        <f t="shared" si="1"/>
        <v>124</v>
      </c>
      <c r="B129" s="77"/>
      <c r="C129" s="77" t="s">
        <v>732</v>
      </c>
      <c r="D129" s="63">
        <v>12000</v>
      </c>
      <c r="E129" s="75" t="s">
        <v>733</v>
      </c>
      <c r="F129" s="65" t="s">
        <v>538</v>
      </c>
      <c r="G129" s="65" t="s">
        <v>729</v>
      </c>
      <c r="H129" s="66"/>
    </row>
    <row r="130" spans="1:8" s="49" customFormat="1" ht="21.75" customHeight="1">
      <c r="A130" s="59">
        <f t="shared" si="1"/>
        <v>125</v>
      </c>
      <c r="B130" s="77" t="s">
        <v>734</v>
      </c>
      <c r="C130" s="72" t="s">
        <v>735</v>
      </c>
      <c r="D130" s="63">
        <v>19497</v>
      </c>
      <c r="E130" s="75" t="s">
        <v>57</v>
      </c>
      <c r="F130" s="65" t="s">
        <v>695</v>
      </c>
      <c r="G130" s="65" t="s">
        <v>571</v>
      </c>
      <c r="H130" s="66"/>
    </row>
    <row r="131" spans="1:8" s="49" customFormat="1" ht="24.75" customHeight="1">
      <c r="A131" s="59">
        <f t="shared" si="1"/>
        <v>126</v>
      </c>
      <c r="B131" s="77"/>
      <c r="C131" s="77" t="s">
        <v>736</v>
      </c>
      <c r="D131" s="63">
        <v>6153</v>
      </c>
      <c r="E131" s="75" t="s">
        <v>737</v>
      </c>
      <c r="F131" s="65" t="s">
        <v>695</v>
      </c>
      <c r="G131" s="65" t="s">
        <v>571</v>
      </c>
      <c r="H131" s="66"/>
    </row>
    <row r="132" spans="1:8" s="49" customFormat="1">
      <c r="A132" s="59">
        <f t="shared" si="1"/>
        <v>127</v>
      </c>
      <c r="B132" s="77"/>
      <c r="C132" s="77" t="s">
        <v>736</v>
      </c>
      <c r="D132" s="63">
        <v>847</v>
      </c>
      <c r="E132" s="75" t="s">
        <v>738</v>
      </c>
      <c r="F132" s="65" t="s">
        <v>505</v>
      </c>
      <c r="G132" s="65" t="s">
        <v>506</v>
      </c>
      <c r="H132" s="66"/>
    </row>
    <row r="133" spans="1:8" s="71" customFormat="1" ht="57" customHeight="1">
      <c r="A133" s="59">
        <f t="shared" si="1"/>
        <v>128</v>
      </c>
      <c r="B133" s="78"/>
      <c r="C133" s="78" t="s">
        <v>736</v>
      </c>
      <c r="D133" s="68">
        <v>1084</v>
      </c>
      <c r="E133" s="91" t="s">
        <v>739</v>
      </c>
      <c r="F133" s="69" t="s">
        <v>546</v>
      </c>
      <c r="G133" s="69" t="s">
        <v>506</v>
      </c>
      <c r="H133" s="70"/>
    </row>
    <row r="134" spans="1:8" s="49" customFormat="1">
      <c r="A134" s="59">
        <f t="shared" si="1"/>
        <v>129</v>
      </c>
      <c r="B134" s="77"/>
      <c r="C134" s="77" t="s">
        <v>740</v>
      </c>
      <c r="D134" s="63">
        <v>7565</v>
      </c>
      <c r="E134" s="75" t="s">
        <v>741</v>
      </c>
      <c r="F134" s="65" t="s">
        <v>704</v>
      </c>
      <c r="G134" s="65" t="s">
        <v>705</v>
      </c>
      <c r="H134" s="66"/>
    </row>
    <row r="135" spans="1:8" s="71" customFormat="1" ht="60" customHeight="1">
      <c r="A135" s="59">
        <f t="shared" si="1"/>
        <v>130</v>
      </c>
      <c r="B135" s="78"/>
      <c r="C135" s="78" t="s">
        <v>740</v>
      </c>
      <c r="D135" s="68">
        <v>1526</v>
      </c>
      <c r="E135" s="91" t="s">
        <v>742</v>
      </c>
      <c r="F135" s="69" t="s">
        <v>546</v>
      </c>
      <c r="G135" s="69" t="s">
        <v>506</v>
      </c>
      <c r="H135" s="70"/>
    </row>
    <row r="136" spans="1:8" s="49" customFormat="1" ht="58.5" customHeight="1">
      <c r="A136" s="59">
        <f t="shared" ref="A136:A199" si="2">A135+1</f>
        <v>131</v>
      </c>
      <c r="B136" s="77"/>
      <c r="C136" s="77" t="s">
        <v>743</v>
      </c>
      <c r="D136" s="63">
        <v>9330</v>
      </c>
      <c r="E136" s="92" t="s">
        <v>744</v>
      </c>
      <c r="F136" s="65" t="s">
        <v>745</v>
      </c>
      <c r="G136" s="65" t="s">
        <v>517</v>
      </c>
      <c r="H136" s="66"/>
    </row>
    <row r="137" spans="1:8" s="71" customFormat="1" ht="61.5" customHeight="1">
      <c r="A137" s="59">
        <f t="shared" si="2"/>
        <v>132</v>
      </c>
      <c r="B137" s="78"/>
      <c r="C137" s="78" t="s">
        <v>746</v>
      </c>
      <c r="D137" s="68">
        <v>3258</v>
      </c>
      <c r="E137" s="91" t="s">
        <v>14</v>
      </c>
      <c r="F137" s="69" t="s">
        <v>546</v>
      </c>
      <c r="G137" s="69" t="s">
        <v>506</v>
      </c>
      <c r="H137" s="70"/>
    </row>
    <row r="138" spans="1:8" s="49" customFormat="1" ht="28.5">
      <c r="A138" s="59">
        <f t="shared" si="2"/>
        <v>133</v>
      </c>
      <c r="B138" s="77"/>
      <c r="C138" s="77" t="s">
        <v>747</v>
      </c>
      <c r="D138" s="63">
        <v>3552</v>
      </c>
      <c r="E138" s="75" t="s">
        <v>748</v>
      </c>
      <c r="F138" s="65" t="s">
        <v>505</v>
      </c>
      <c r="G138" s="65" t="s">
        <v>506</v>
      </c>
      <c r="H138" s="66"/>
    </row>
    <row r="139" spans="1:8" s="71" customFormat="1" ht="28.5">
      <c r="A139" s="59">
        <f t="shared" si="2"/>
        <v>134</v>
      </c>
      <c r="B139" s="78"/>
      <c r="C139" s="78" t="s">
        <v>747</v>
      </c>
      <c r="D139" s="68">
        <v>2840</v>
      </c>
      <c r="E139" s="91" t="s">
        <v>749</v>
      </c>
      <c r="F139" s="69" t="s">
        <v>546</v>
      </c>
      <c r="G139" s="69" t="s">
        <v>506</v>
      </c>
      <c r="H139" s="70"/>
    </row>
    <row r="140" spans="1:8" s="49" customFormat="1" ht="28.5">
      <c r="A140" s="59">
        <f t="shared" si="2"/>
        <v>135</v>
      </c>
      <c r="B140" s="77" t="s">
        <v>750</v>
      </c>
      <c r="C140" s="77" t="s">
        <v>750</v>
      </c>
      <c r="D140" s="63">
        <v>18017</v>
      </c>
      <c r="E140" s="75" t="s">
        <v>57</v>
      </c>
      <c r="F140" s="65" t="s">
        <v>751</v>
      </c>
      <c r="G140" s="65" t="s">
        <v>519</v>
      </c>
      <c r="H140" s="66"/>
    </row>
    <row r="141" spans="1:8" s="49" customFormat="1" ht="52.5" customHeight="1">
      <c r="A141" s="59">
        <f t="shared" si="2"/>
        <v>136</v>
      </c>
      <c r="B141" s="77"/>
      <c r="C141" s="77" t="s">
        <v>750</v>
      </c>
      <c r="D141" s="63">
        <v>1500</v>
      </c>
      <c r="E141" s="75" t="s">
        <v>752</v>
      </c>
      <c r="F141" s="65" t="s">
        <v>753</v>
      </c>
      <c r="G141" s="65" t="s">
        <v>754</v>
      </c>
      <c r="H141" s="66"/>
    </row>
    <row r="142" spans="1:8" s="49" customFormat="1" ht="28.5">
      <c r="A142" s="59">
        <f t="shared" si="2"/>
        <v>137</v>
      </c>
      <c r="B142" s="77"/>
      <c r="C142" s="77" t="s">
        <v>755</v>
      </c>
      <c r="D142" s="63">
        <v>5498</v>
      </c>
      <c r="E142" s="75" t="s">
        <v>756</v>
      </c>
      <c r="F142" s="65" t="s">
        <v>751</v>
      </c>
      <c r="G142" s="65" t="s">
        <v>519</v>
      </c>
      <c r="H142" s="66"/>
    </row>
    <row r="143" spans="1:8" s="49" customFormat="1" ht="57" customHeight="1">
      <c r="A143" s="59">
        <f t="shared" si="2"/>
        <v>138</v>
      </c>
      <c r="B143" s="77"/>
      <c r="C143" s="77" t="s">
        <v>755</v>
      </c>
      <c r="D143" s="63">
        <v>9198</v>
      </c>
      <c r="E143" s="75" t="s">
        <v>14</v>
      </c>
      <c r="F143" s="65" t="s">
        <v>546</v>
      </c>
      <c r="G143" s="65" t="s">
        <v>506</v>
      </c>
      <c r="H143" s="66"/>
    </row>
    <row r="144" spans="1:8" s="49" customFormat="1" ht="61.5" customHeight="1">
      <c r="A144" s="59">
        <f t="shared" si="2"/>
        <v>139</v>
      </c>
      <c r="B144" s="77"/>
      <c r="C144" s="77" t="s">
        <v>757</v>
      </c>
      <c r="D144" s="63">
        <v>7971</v>
      </c>
      <c r="E144" s="75" t="s">
        <v>758</v>
      </c>
      <c r="F144" s="65" t="s">
        <v>546</v>
      </c>
      <c r="G144" s="65" t="s">
        <v>506</v>
      </c>
      <c r="H144" s="66"/>
    </row>
    <row r="145" spans="1:8" s="49" customFormat="1" ht="28.5">
      <c r="A145" s="59">
        <f t="shared" si="2"/>
        <v>140</v>
      </c>
      <c r="B145" s="77"/>
      <c r="C145" s="77" t="s">
        <v>557</v>
      </c>
      <c r="D145" s="73">
        <v>14369</v>
      </c>
      <c r="E145" s="75" t="s">
        <v>759</v>
      </c>
      <c r="F145" s="81" t="s">
        <v>505</v>
      </c>
      <c r="G145" s="65" t="s">
        <v>506</v>
      </c>
      <c r="H145" s="66"/>
    </row>
    <row r="146" spans="1:8" s="49" customFormat="1" ht="30">
      <c r="A146" s="59">
        <f t="shared" si="2"/>
        <v>141</v>
      </c>
      <c r="B146" s="77" t="s">
        <v>760</v>
      </c>
      <c r="C146" s="77" t="s">
        <v>761</v>
      </c>
      <c r="D146" s="63">
        <v>16005</v>
      </c>
      <c r="E146" s="75" t="s">
        <v>762</v>
      </c>
      <c r="F146" s="65" t="s">
        <v>754</v>
      </c>
      <c r="G146" s="65" t="s">
        <v>763</v>
      </c>
      <c r="H146" s="66" t="s">
        <v>663</v>
      </c>
    </row>
    <row r="147" spans="1:8" s="49" customFormat="1" ht="28.5">
      <c r="A147" s="59">
        <f t="shared" si="2"/>
        <v>142</v>
      </c>
      <c r="B147" s="77"/>
      <c r="C147" s="77" t="s">
        <v>764</v>
      </c>
      <c r="D147" s="63">
        <v>2748</v>
      </c>
      <c r="E147" s="75" t="s">
        <v>765</v>
      </c>
      <c r="F147" s="82" t="s">
        <v>623</v>
      </c>
      <c r="G147" s="65" t="s">
        <v>529</v>
      </c>
      <c r="H147" s="66"/>
    </row>
    <row r="148" spans="1:8" s="49" customFormat="1" ht="28.5">
      <c r="A148" s="59">
        <f t="shared" si="2"/>
        <v>143</v>
      </c>
      <c r="B148" s="78"/>
      <c r="C148" s="78" t="s">
        <v>764</v>
      </c>
      <c r="D148" s="68">
        <v>4186</v>
      </c>
      <c r="E148" s="91" t="s">
        <v>766</v>
      </c>
      <c r="F148" s="69" t="s">
        <v>601</v>
      </c>
      <c r="G148" s="69" t="s">
        <v>506</v>
      </c>
      <c r="H148" s="66"/>
    </row>
    <row r="149" spans="1:8" s="49" customFormat="1" ht="60.75" customHeight="1">
      <c r="A149" s="59">
        <f t="shared" si="2"/>
        <v>144</v>
      </c>
      <c r="B149" s="77"/>
      <c r="C149" s="77" t="s">
        <v>764</v>
      </c>
      <c r="D149" s="63">
        <v>3076</v>
      </c>
      <c r="E149" s="75" t="s">
        <v>767</v>
      </c>
      <c r="F149" s="65" t="s">
        <v>505</v>
      </c>
      <c r="G149" s="65" t="s">
        <v>506</v>
      </c>
      <c r="H149" s="66"/>
    </row>
    <row r="150" spans="1:8" s="49" customFormat="1" ht="42" customHeight="1">
      <c r="A150" s="59">
        <f t="shared" si="2"/>
        <v>145</v>
      </c>
      <c r="B150" s="77"/>
      <c r="C150" s="77" t="s">
        <v>768</v>
      </c>
      <c r="D150" s="63">
        <v>5000</v>
      </c>
      <c r="E150" s="75" t="s">
        <v>769</v>
      </c>
      <c r="F150" s="65" t="s">
        <v>770</v>
      </c>
      <c r="G150" s="65" t="s">
        <v>771</v>
      </c>
      <c r="H150" s="66" t="s">
        <v>663</v>
      </c>
    </row>
    <row r="151" spans="1:8" s="49" customFormat="1" ht="42.75">
      <c r="A151" s="59">
        <f t="shared" si="2"/>
        <v>146</v>
      </c>
      <c r="B151" s="77"/>
      <c r="C151" s="77" t="s">
        <v>768</v>
      </c>
      <c r="D151" s="83">
        <v>1355</v>
      </c>
      <c r="E151" s="75" t="s">
        <v>772</v>
      </c>
      <c r="F151" s="65" t="s">
        <v>632</v>
      </c>
      <c r="G151" s="65" t="s">
        <v>506</v>
      </c>
      <c r="H151" s="66"/>
    </row>
    <row r="152" spans="1:8" s="49" customFormat="1" ht="28.5">
      <c r="A152" s="59">
        <f t="shared" si="2"/>
        <v>147</v>
      </c>
      <c r="B152" s="77"/>
      <c r="C152" s="77" t="s">
        <v>768</v>
      </c>
      <c r="D152" s="83">
        <v>1355</v>
      </c>
      <c r="E152" s="75" t="s">
        <v>773</v>
      </c>
      <c r="F152" s="65" t="s">
        <v>632</v>
      </c>
      <c r="G152" s="65" t="s">
        <v>506</v>
      </c>
      <c r="H152" s="66"/>
    </row>
    <row r="153" spans="1:8" s="49" customFormat="1" ht="28.5">
      <c r="A153" s="59">
        <f t="shared" si="2"/>
        <v>148</v>
      </c>
      <c r="B153" s="77"/>
      <c r="C153" s="77" t="s">
        <v>768</v>
      </c>
      <c r="D153" s="83">
        <v>1355</v>
      </c>
      <c r="E153" s="75" t="s">
        <v>774</v>
      </c>
      <c r="F153" s="65" t="s">
        <v>632</v>
      </c>
      <c r="G153" s="65" t="s">
        <v>506</v>
      </c>
      <c r="H153" s="66"/>
    </row>
    <row r="154" spans="1:8" s="49" customFormat="1" ht="28.5">
      <c r="A154" s="59">
        <f t="shared" si="2"/>
        <v>149</v>
      </c>
      <c r="B154" s="77"/>
      <c r="C154" s="77" t="s">
        <v>768</v>
      </c>
      <c r="D154" s="83">
        <v>1355</v>
      </c>
      <c r="E154" s="75" t="s">
        <v>775</v>
      </c>
      <c r="F154" s="65" t="s">
        <v>632</v>
      </c>
      <c r="G154" s="65" t="s">
        <v>506</v>
      </c>
      <c r="H154" s="66"/>
    </row>
    <row r="155" spans="1:8" s="49" customFormat="1" ht="28.5">
      <c r="A155" s="59">
        <f t="shared" si="2"/>
        <v>150</v>
      </c>
      <c r="B155" s="77"/>
      <c r="C155" s="77" t="s">
        <v>768</v>
      </c>
      <c r="D155" s="83">
        <v>1355</v>
      </c>
      <c r="E155" s="75" t="s">
        <v>776</v>
      </c>
      <c r="F155" s="65" t="s">
        <v>632</v>
      </c>
      <c r="G155" s="65" t="s">
        <v>506</v>
      </c>
      <c r="H155" s="66"/>
    </row>
    <row r="156" spans="1:8" s="49" customFormat="1" ht="28.5">
      <c r="A156" s="59">
        <f t="shared" si="2"/>
        <v>151</v>
      </c>
      <c r="B156" s="77"/>
      <c r="C156" s="77" t="s">
        <v>768</v>
      </c>
      <c r="D156" s="83">
        <v>1355</v>
      </c>
      <c r="E156" s="75" t="s">
        <v>777</v>
      </c>
      <c r="F156" s="65" t="s">
        <v>632</v>
      </c>
      <c r="G156" s="65" t="s">
        <v>506</v>
      </c>
      <c r="H156" s="66"/>
    </row>
    <row r="157" spans="1:8" s="49" customFormat="1" ht="28.5">
      <c r="A157" s="59">
        <f t="shared" si="2"/>
        <v>152</v>
      </c>
      <c r="B157" s="77"/>
      <c r="C157" s="77" t="s">
        <v>768</v>
      </c>
      <c r="D157" s="83">
        <v>1355</v>
      </c>
      <c r="E157" s="75" t="s">
        <v>778</v>
      </c>
      <c r="F157" s="65" t="s">
        <v>632</v>
      </c>
      <c r="G157" s="65" t="s">
        <v>506</v>
      </c>
      <c r="H157" s="66"/>
    </row>
    <row r="158" spans="1:8" s="49" customFormat="1" ht="30" customHeight="1">
      <c r="A158" s="59">
        <f t="shared" si="2"/>
        <v>153</v>
      </c>
      <c r="B158" s="77"/>
      <c r="C158" s="77" t="s">
        <v>768</v>
      </c>
      <c r="D158" s="83">
        <v>1357</v>
      </c>
      <c r="E158" s="75" t="s">
        <v>779</v>
      </c>
      <c r="F158" s="65" t="s">
        <v>632</v>
      </c>
      <c r="G158" s="65" t="s">
        <v>506</v>
      </c>
      <c r="H158" s="66"/>
    </row>
    <row r="159" spans="1:8" s="49" customFormat="1" ht="42.75">
      <c r="A159" s="59">
        <f t="shared" si="2"/>
        <v>154</v>
      </c>
      <c r="B159" s="77" t="s">
        <v>780</v>
      </c>
      <c r="C159" s="77" t="s">
        <v>780</v>
      </c>
      <c r="D159" s="63">
        <v>19039</v>
      </c>
      <c r="E159" s="75" t="s">
        <v>781</v>
      </c>
      <c r="F159" s="65" t="s">
        <v>676</v>
      </c>
      <c r="G159" s="65" t="s">
        <v>506</v>
      </c>
      <c r="H159" s="66"/>
    </row>
    <row r="160" spans="1:8" s="49" customFormat="1">
      <c r="A160" s="59">
        <f t="shared" si="2"/>
        <v>155</v>
      </c>
      <c r="B160" s="77"/>
      <c r="C160" s="84" t="s">
        <v>780</v>
      </c>
      <c r="D160" s="85">
        <v>3873</v>
      </c>
      <c r="E160" s="92" t="s">
        <v>782</v>
      </c>
      <c r="F160" s="65" t="s">
        <v>526</v>
      </c>
      <c r="G160" s="65" t="s">
        <v>628</v>
      </c>
      <c r="H160" s="66"/>
    </row>
    <row r="161" spans="1:8" s="49" customFormat="1" ht="42.75">
      <c r="A161" s="59">
        <f t="shared" si="2"/>
        <v>156</v>
      </c>
      <c r="B161" s="77"/>
      <c r="C161" s="77" t="s">
        <v>783</v>
      </c>
      <c r="D161" s="73">
        <v>4018</v>
      </c>
      <c r="E161" s="75" t="s">
        <v>784</v>
      </c>
      <c r="F161" s="65" t="s">
        <v>523</v>
      </c>
      <c r="G161" s="65" t="s">
        <v>505</v>
      </c>
      <c r="H161" s="66"/>
    </row>
    <row r="162" spans="1:8" s="49" customFormat="1" ht="28.5">
      <c r="A162" s="59">
        <f t="shared" si="2"/>
        <v>157</v>
      </c>
      <c r="B162" s="77"/>
      <c r="C162" s="77" t="s">
        <v>783</v>
      </c>
      <c r="D162" s="63">
        <v>7049</v>
      </c>
      <c r="E162" s="75" t="s">
        <v>785</v>
      </c>
      <c r="F162" s="65" t="s">
        <v>523</v>
      </c>
      <c r="G162" s="65" t="s">
        <v>505</v>
      </c>
      <c r="H162" s="66"/>
    </row>
    <row r="163" spans="1:8" s="49" customFormat="1" ht="28.5">
      <c r="A163" s="59">
        <f t="shared" si="2"/>
        <v>158</v>
      </c>
      <c r="B163" s="77"/>
      <c r="C163" s="77" t="s">
        <v>783</v>
      </c>
      <c r="D163" s="63">
        <v>2890</v>
      </c>
      <c r="E163" s="75" t="s">
        <v>786</v>
      </c>
      <c r="F163" s="65" t="s">
        <v>632</v>
      </c>
      <c r="G163" s="65" t="s">
        <v>506</v>
      </c>
      <c r="H163" s="66"/>
    </row>
    <row r="164" spans="1:8" s="49" customFormat="1" ht="58.5" customHeight="1">
      <c r="A164" s="59">
        <f t="shared" si="2"/>
        <v>159</v>
      </c>
      <c r="B164" s="77" t="s">
        <v>787</v>
      </c>
      <c r="C164" s="77" t="s">
        <v>788</v>
      </c>
      <c r="D164" s="73">
        <v>6139</v>
      </c>
      <c r="E164" s="75" t="s">
        <v>789</v>
      </c>
      <c r="F164" s="65" t="s">
        <v>626</v>
      </c>
      <c r="G164" s="65" t="s">
        <v>506</v>
      </c>
      <c r="H164" s="66"/>
    </row>
    <row r="165" spans="1:8" s="49" customFormat="1" ht="64.5" customHeight="1">
      <c r="A165" s="59">
        <f t="shared" si="2"/>
        <v>160</v>
      </c>
      <c r="B165" s="77"/>
      <c r="C165" s="77" t="s">
        <v>788</v>
      </c>
      <c r="D165" s="73">
        <v>1404</v>
      </c>
      <c r="E165" s="75" t="s">
        <v>790</v>
      </c>
      <c r="F165" s="65" t="s">
        <v>626</v>
      </c>
      <c r="G165" s="65" t="s">
        <v>506</v>
      </c>
      <c r="H165" s="66"/>
    </row>
    <row r="166" spans="1:8" s="49" customFormat="1" ht="60" customHeight="1">
      <c r="A166" s="59">
        <f t="shared" si="2"/>
        <v>161</v>
      </c>
      <c r="B166" s="77"/>
      <c r="C166" s="77" t="s">
        <v>791</v>
      </c>
      <c r="D166" s="63">
        <v>2828</v>
      </c>
      <c r="E166" s="75" t="s">
        <v>792</v>
      </c>
      <c r="F166" s="65" t="s">
        <v>568</v>
      </c>
      <c r="G166" s="81" t="s">
        <v>628</v>
      </c>
      <c r="H166" s="66"/>
    </row>
    <row r="167" spans="1:8" s="49" customFormat="1" ht="60" customHeight="1">
      <c r="A167" s="59">
        <f t="shared" si="2"/>
        <v>162</v>
      </c>
      <c r="B167" s="77"/>
      <c r="C167" s="77" t="s">
        <v>791</v>
      </c>
      <c r="D167" s="63">
        <v>3172</v>
      </c>
      <c r="E167" s="75" t="s">
        <v>793</v>
      </c>
      <c r="F167" s="65" t="s">
        <v>568</v>
      </c>
      <c r="G167" s="81" t="s">
        <v>628</v>
      </c>
      <c r="H167" s="66"/>
    </row>
    <row r="168" spans="1:8" s="49" customFormat="1" ht="42.75">
      <c r="A168" s="59">
        <f t="shared" si="2"/>
        <v>163</v>
      </c>
      <c r="B168" s="77"/>
      <c r="C168" s="77" t="s">
        <v>791</v>
      </c>
      <c r="D168" s="63">
        <v>2059</v>
      </c>
      <c r="E168" s="75" t="s">
        <v>794</v>
      </c>
      <c r="F168" s="65" t="s">
        <v>795</v>
      </c>
      <c r="G168" s="65" t="s">
        <v>796</v>
      </c>
      <c r="H168" s="66"/>
    </row>
    <row r="169" spans="1:8" s="49" customFormat="1" ht="123.75" customHeight="1">
      <c r="A169" s="59">
        <f t="shared" si="2"/>
        <v>164</v>
      </c>
      <c r="B169" s="77"/>
      <c r="C169" s="77" t="s">
        <v>797</v>
      </c>
      <c r="D169" s="73">
        <v>7649</v>
      </c>
      <c r="E169" s="75" t="s">
        <v>798</v>
      </c>
      <c r="F169" s="65" t="s">
        <v>615</v>
      </c>
      <c r="G169" s="65" t="s">
        <v>571</v>
      </c>
      <c r="H169" s="66"/>
    </row>
    <row r="170" spans="1:8" s="49" customFormat="1" ht="28.5">
      <c r="A170" s="59">
        <f t="shared" si="2"/>
        <v>165</v>
      </c>
      <c r="B170" s="77"/>
      <c r="C170" s="77" t="s">
        <v>797</v>
      </c>
      <c r="D170" s="63">
        <v>5130</v>
      </c>
      <c r="E170" s="75" t="s">
        <v>799</v>
      </c>
      <c r="F170" s="65" t="s">
        <v>615</v>
      </c>
      <c r="G170" s="65" t="s">
        <v>571</v>
      </c>
      <c r="H170" s="66"/>
    </row>
    <row r="171" spans="1:8" s="49" customFormat="1" ht="56.25" customHeight="1">
      <c r="A171" s="59">
        <f t="shared" si="2"/>
        <v>166</v>
      </c>
      <c r="B171" s="77"/>
      <c r="C171" s="77" t="s">
        <v>797</v>
      </c>
      <c r="D171" s="73">
        <v>2005</v>
      </c>
      <c r="E171" s="75" t="s">
        <v>800</v>
      </c>
      <c r="F171" s="65" t="s">
        <v>626</v>
      </c>
      <c r="G171" s="65" t="s">
        <v>506</v>
      </c>
      <c r="H171" s="66"/>
    </row>
    <row r="172" spans="1:8" s="49" customFormat="1" ht="42.75">
      <c r="A172" s="59">
        <f t="shared" si="2"/>
        <v>167</v>
      </c>
      <c r="B172" s="77"/>
      <c r="C172" s="77" t="s">
        <v>801</v>
      </c>
      <c r="D172" s="73">
        <v>8499</v>
      </c>
      <c r="E172" s="75" t="s">
        <v>802</v>
      </c>
      <c r="F172" s="65" t="s">
        <v>803</v>
      </c>
      <c r="G172" s="65" t="s">
        <v>519</v>
      </c>
      <c r="H172" s="66"/>
    </row>
    <row r="173" spans="1:8" s="49" customFormat="1">
      <c r="A173" s="59">
        <f t="shared" si="2"/>
        <v>168</v>
      </c>
      <c r="B173" s="77" t="s">
        <v>804</v>
      </c>
      <c r="C173" s="77" t="s">
        <v>805</v>
      </c>
      <c r="D173" s="63">
        <v>8724</v>
      </c>
      <c r="E173" s="75" t="s">
        <v>806</v>
      </c>
      <c r="F173" s="65" t="s">
        <v>512</v>
      </c>
      <c r="G173" s="65" t="s">
        <v>519</v>
      </c>
      <c r="H173" s="66"/>
    </row>
    <row r="174" spans="1:8" s="49" customFormat="1" ht="42.75">
      <c r="A174" s="59">
        <f t="shared" si="2"/>
        <v>169</v>
      </c>
      <c r="B174" s="77"/>
      <c r="C174" s="77" t="s">
        <v>805</v>
      </c>
      <c r="D174" s="63">
        <v>6867</v>
      </c>
      <c r="E174" s="75" t="s">
        <v>807</v>
      </c>
      <c r="F174" s="65" t="s">
        <v>512</v>
      </c>
      <c r="G174" s="65" t="s">
        <v>519</v>
      </c>
      <c r="H174" s="66"/>
    </row>
    <row r="175" spans="1:8" s="49" customFormat="1" ht="63" customHeight="1">
      <c r="A175" s="59">
        <f t="shared" si="2"/>
        <v>170</v>
      </c>
      <c r="B175" s="77"/>
      <c r="C175" s="77" t="s">
        <v>805</v>
      </c>
      <c r="D175" s="63">
        <v>1346</v>
      </c>
      <c r="E175" s="75" t="s">
        <v>808</v>
      </c>
      <c r="F175" s="65" t="s">
        <v>745</v>
      </c>
      <c r="G175" s="65" t="s">
        <v>517</v>
      </c>
      <c r="H175" s="66"/>
    </row>
    <row r="176" spans="1:8" s="49" customFormat="1" ht="63" customHeight="1">
      <c r="A176" s="59">
        <f t="shared" si="2"/>
        <v>171</v>
      </c>
      <c r="B176" s="77"/>
      <c r="C176" s="77" t="s">
        <v>809</v>
      </c>
      <c r="D176" s="63">
        <v>12000</v>
      </c>
      <c r="E176" s="75" t="s">
        <v>810</v>
      </c>
      <c r="F176" s="65" t="s">
        <v>632</v>
      </c>
      <c r="G176" s="65" t="s">
        <v>506</v>
      </c>
      <c r="H176" s="66"/>
    </row>
    <row r="177" spans="1:8" s="49" customFormat="1" ht="28.5">
      <c r="A177" s="59">
        <f t="shared" si="2"/>
        <v>172</v>
      </c>
      <c r="B177" s="77"/>
      <c r="C177" s="77" t="s">
        <v>809</v>
      </c>
      <c r="D177" s="63">
        <v>3653</v>
      </c>
      <c r="E177" s="75" t="s">
        <v>811</v>
      </c>
      <c r="F177" s="65" t="s">
        <v>632</v>
      </c>
      <c r="G177" s="65" t="s">
        <v>506</v>
      </c>
      <c r="H177" s="66"/>
    </row>
    <row r="178" spans="1:8" s="49" customFormat="1" ht="28.5">
      <c r="A178" s="59">
        <f t="shared" si="2"/>
        <v>173</v>
      </c>
      <c r="B178" s="77"/>
      <c r="C178" s="77" t="s">
        <v>812</v>
      </c>
      <c r="D178" s="63">
        <v>5091</v>
      </c>
      <c r="E178" s="75" t="s">
        <v>813</v>
      </c>
      <c r="F178" s="65" t="s">
        <v>512</v>
      </c>
      <c r="G178" s="65" t="s">
        <v>519</v>
      </c>
      <c r="H178" s="66"/>
    </row>
    <row r="179" spans="1:8" s="49" customFormat="1" ht="28.5">
      <c r="A179" s="59">
        <f t="shared" si="2"/>
        <v>174</v>
      </c>
      <c r="B179" s="77"/>
      <c r="C179" s="77" t="s">
        <v>812</v>
      </c>
      <c r="D179" s="63">
        <v>4940</v>
      </c>
      <c r="E179" s="75" t="s">
        <v>814</v>
      </c>
      <c r="F179" s="65" t="s">
        <v>512</v>
      </c>
      <c r="G179" s="65" t="s">
        <v>519</v>
      </c>
      <c r="H179" s="66"/>
    </row>
    <row r="180" spans="1:8" s="49" customFormat="1" ht="28.5">
      <c r="A180" s="59">
        <f t="shared" si="2"/>
        <v>175</v>
      </c>
      <c r="B180" s="77"/>
      <c r="C180" s="77" t="s">
        <v>812</v>
      </c>
      <c r="D180" s="63">
        <v>3381</v>
      </c>
      <c r="E180" s="75" t="s">
        <v>815</v>
      </c>
      <c r="F180" s="65" t="s">
        <v>816</v>
      </c>
      <c r="G180" s="65" t="s">
        <v>506</v>
      </c>
      <c r="H180" s="66"/>
    </row>
    <row r="181" spans="1:8" s="49" customFormat="1" ht="42.75">
      <c r="A181" s="59">
        <f t="shared" si="2"/>
        <v>176</v>
      </c>
      <c r="B181" s="77" t="s">
        <v>817</v>
      </c>
      <c r="C181" s="77" t="s">
        <v>817</v>
      </c>
      <c r="D181" s="63">
        <v>2000</v>
      </c>
      <c r="E181" s="75" t="s">
        <v>818</v>
      </c>
      <c r="F181" s="65" t="s">
        <v>632</v>
      </c>
      <c r="G181" s="65" t="s">
        <v>506</v>
      </c>
      <c r="H181" s="66"/>
    </row>
    <row r="182" spans="1:8" s="49" customFormat="1" ht="28.5">
      <c r="A182" s="59">
        <f t="shared" si="2"/>
        <v>177</v>
      </c>
      <c r="B182" s="77"/>
      <c r="C182" s="77" t="s">
        <v>817</v>
      </c>
      <c r="D182" s="63">
        <v>1500</v>
      </c>
      <c r="E182" s="75" t="s">
        <v>819</v>
      </c>
      <c r="F182" s="65" t="s">
        <v>505</v>
      </c>
      <c r="G182" s="65" t="s">
        <v>506</v>
      </c>
      <c r="H182" s="66"/>
    </row>
    <row r="183" spans="1:8" s="49" customFormat="1" ht="28.5">
      <c r="A183" s="59">
        <f t="shared" si="2"/>
        <v>178</v>
      </c>
      <c r="B183" s="77"/>
      <c r="C183" s="77" t="s">
        <v>817</v>
      </c>
      <c r="D183" s="63">
        <v>4115</v>
      </c>
      <c r="E183" s="75" t="s">
        <v>820</v>
      </c>
      <c r="F183" s="65" t="s">
        <v>615</v>
      </c>
      <c r="G183" s="65" t="s">
        <v>513</v>
      </c>
      <c r="H183" s="66"/>
    </row>
    <row r="184" spans="1:8" s="49" customFormat="1" ht="42.75">
      <c r="A184" s="59">
        <f t="shared" si="2"/>
        <v>179</v>
      </c>
      <c r="B184" s="77"/>
      <c r="C184" s="77" t="s">
        <v>817</v>
      </c>
      <c r="D184" s="63">
        <v>2319</v>
      </c>
      <c r="E184" s="75" t="s">
        <v>821</v>
      </c>
      <c r="F184" s="65" t="s">
        <v>632</v>
      </c>
      <c r="G184" s="65" t="s">
        <v>506</v>
      </c>
      <c r="H184" s="66"/>
    </row>
    <row r="185" spans="1:8" s="49" customFormat="1" ht="28.5">
      <c r="A185" s="59">
        <f t="shared" si="2"/>
        <v>180</v>
      </c>
      <c r="B185" s="77"/>
      <c r="C185" s="77" t="s">
        <v>822</v>
      </c>
      <c r="D185" s="63">
        <v>5000</v>
      </c>
      <c r="E185" s="75" t="s">
        <v>823</v>
      </c>
      <c r="F185" s="65" t="s">
        <v>632</v>
      </c>
      <c r="G185" s="65" t="s">
        <v>506</v>
      </c>
      <c r="H185" s="66"/>
    </row>
    <row r="186" spans="1:8" s="49" customFormat="1" ht="28.5">
      <c r="A186" s="59">
        <f t="shared" si="2"/>
        <v>181</v>
      </c>
      <c r="B186" s="77"/>
      <c r="C186" s="77" t="s">
        <v>822</v>
      </c>
      <c r="D186" s="73">
        <v>402</v>
      </c>
      <c r="E186" s="75" t="s">
        <v>824</v>
      </c>
      <c r="F186" s="65" t="s">
        <v>615</v>
      </c>
      <c r="G186" s="65" t="s">
        <v>513</v>
      </c>
      <c r="H186" s="66"/>
    </row>
    <row r="187" spans="1:8" s="49" customFormat="1" ht="42.75">
      <c r="A187" s="59">
        <f t="shared" si="2"/>
        <v>182</v>
      </c>
      <c r="B187" s="77"/>
      <c r="C187" s="77" t="s">
        <v>822</v>
      </c>
      <c r="D187" s="63">
        <v>3701</v>
      </c>
      <c r="E187" s="75" t="s">
        <v>825</v>
      </c>
      <c r="F187" s="65" t="s">
        <v>615</v>
      </c>
      <c r="G187" s="65" t="s">
        <v>513</v>
      </c>
      <c r="H187" s="66"/>
    </row>
    <row r="188" spans="1:8" s="49" customFormat="1" ht="32.25" customHeight="1">
      <c r="A188" s="59">
        <f t="shared" si="2"/>
        <v>183</v>
      </c>
      <c r="B188" s="77"/>
      <c r="C188" s="77" t="s">
        <v>826</v>
      </c>
      <c r="D188" s="83">
        <v>6800</v>
      </c>
      <c r="E188" s="92" t="s">
        <v>827</v>
      </c>
      <c r="F188" s="65" t="s">
        <v>516</v>
      </c>
      <c r="G188" s="65" t="s">
        <v>517</v>
      </c>
      <c r="H188" s="66"/>
    </row>
    <row r="189" spans="1:8" s="49" customFormat="1" ht="25.5">
      <c r="A189" s="59">
        <f t="shared" si="2"/>
        <v>184</v>
      </c>
      <c r="B189" s="77"/>
      <c r="C189" s="77" t="s">
        <v>826</v>
      </c>
      <c r="D189" s="83">
        <v>1624</v>
      </c>
      <c r="E189" s="92" t="s">
        <v>828</v>
      </c>
      <c r="F189" s="65" t="s">
        <v>516</v>
      </c>
      <c r="G189" s="65" t="s">
        <v>517</v>
      </c>
      <c r="H189" s="66"/>
    </row>
    <row r="190" spans="1:8" s="49" customFormat="1">
      <c r="A190" s="59">
        <f t="shared" si="2"/>
        <v>185</v>
      </c>
      <c r="B190" s="77" t="s">
        <v>829</v>
      </c>
      <c r="C190" s="77" t="s">
        <v>830</v>
      </c>
      <c r="D190" s="63">
        <v>3000</v>
      </c>
      <c r="E190" s="75" t="s">
        <v>831</v>
      </c>
      <c r="F190" s="65" t="s">
        <v>632</v>
      </c>
      <c r="G190" s="65" t="s">
        <v>506</v>
      </c>
      <c r="H190" s="66"/>
    </row>
    <row r="191" spans="1:8" s="49" customFormat="1" ht="28.5">
      <c r="A191" s="59">
        <f t="shared" si="2"/>
        <v>186</v>
      </c>
      <c r="B191" s="77"/>
      <c r="C191" s="77" t="s">
        <v>830</v>
      </c>
      <c r="D191" s="63">
        <v>4572</v>
      </c>
      <c r="E191" s="75" t="s">
        <v>832</v>
      </c>
      <c r="F191" s="65" t="s">
        <v>704</v>
      </c>
      <c r="G191" s="65" t="s">
        <v>676</v>
      </c>
      <c r="H191" s="66"/>
    </row>
    <row r="192" spans="1:8" s="49" customFormat="1" ht="28.5">
      <c r="A192" s="59">
        <f t="shared" si="2"/>
        <v>187</v>
      </c>
      <c r="B192" s="77"/>
      <c r="C192" s="77" t="s">
        <v>830</v>
      </c>
      <c r="D192" s="63">
        <v>1356</v>
      </c>
      <c r="E192" s="75" t="s">
        <v>833</v>
      </c>
      <c r="F192" s="65" t="s">
        <v>704</v>
      </c>
      <c r="G192" s="65" t="s">
        <v>676</v>
      </c>
      <c r="H192" s="66"/>
    </row>
    <row r="193" spans="1:8" s="49" customFormat="1" ht="42.75">
      <c r="A193" s="59">
        <f t="shared" si="2"/>
        <v>188</v>
      </c>
      <c r="B193" s="77"/>
      <c r="C193" s="77" t="s">
        <v>830</v>
      </c>
      <c r="D193" s="63">
        <v>1819</v>
      </c>
      <c r="E193" s="75" t="s">
        <v>834</v>
      </c>
      <c r="F193" s="65" t="s">
        <v>632</v>
      </c>
      <c r="G193" s="65" t="s">
        <v>506</v>
      </c>
      <c r="H193" s="66"/>
    </row>
    <row r="194" spans="1:8" s="49" customFormat="1" ht="28.5">
      <c r="A194" s="59">
        <f t="shared" si="2"/>
        <v>189</v>
      </c>
      <c r="B194" s="77"/>
      <c r="C194" s="77" t="s">
        <v>830</v>
      </c>
      <c r="D194" s="63">
        <v>3572</v>
      </c>
      <c r="E194" s="75" t="s">
        <v>835</v>
      </c>
      <c r="F194" s="65" t="s">
        <v>632</v>
      </c>
      <c r="G194" s="65" t="s">
        <v>506</v>
      </c>
      <c r="H194" s="66"/>
    </row>
    <row r="195" spans="1:8" s="49" customFormat="1" ht="33" customHeight="1">
      <c r="A195" s="59">
        <f t="shared" si="2"/>
        <v>190</v>
      </c>
      <c r="B195" s="77"/>
      <c r="C195" s="77" t="s">
        <v>836</v>
      </c>
      <c r="D195" s="63">
        <v>2000</v>
      </c>
      <c r="E195" s="75" t="s">
        <v>837</v>
      </c>
      <c r="F195" s="65" t="s">
        <v>509</v>
      </c>
      <c r="G195" s="65" t="s">
        <v>506</v>
      </c>
      <c r="H195" s="66"/>
    </row>
    <row r="196" spans="1:8" s="49" customFormat="1" ht="28.5">
      <c r="A196" s="59">
        <f t="shared" si="2"/>
        <v>191</v>
      </c>
      <c r="B196" s="77"/>
      <c r="C196" s="77" t="s">
        <v>836</v>
      </c>
      <c r="D196" s="63">
        <v>1000</v>
      </c>
      <c r="E196" s="75" t="s">
        <v>838</v>
      </c>
      <c r="F196" s="65" t="s">
        <v>632</v>
      </c>
      <c r="G196" s="65" t="s">
        <v>506</v>
      </c>
      <c r="H196" s="66"/>
    </row>
    <row r="197" spans="1:8" s="49" customFormat="1">
      <c r="A197" s="59">
        <f t="shared" si="2"/>
        <v>192</v>
      </c>
      <c r="B197" s="77"/>
      <c r="C197" s="77" t="s">
        <v>836</v>
      </c>
      <c r="D197" s="83">
        <v>3000</v>
      </c>
      <c r="E197" s="92" t="s">
        <v>839</v>
      </c>
      <c r="F197" s="65" t="s">
        <v>516</v>
      </c>
      <c r="G197" s="65" t="s">
        <v>517</v>
      </c>
      <c r="H197" s="66"/>
    </row>
    <row r="198" spans="1:8" s="49" customFormat="1">
      <c r="A198" s="59">
        <f t="shared" si="2"/>
        <v>193</v>
      </c>
      <c r="B198" s="77"/>
      <c r="C198" s="77" t="s">
        <v>836</v>
      </c>
      <c r="D198" s="83">
        <v>2436</v>
      </c>
      <c r="E198" s="92" t="s">
        <v>559</v>
      </c>
      <c r="F198" s="65" t="s">
        <v>516</v>
      </c>
      <c r="G198" s="65" t="s">
        <v>517</v>
      </c>
      <c r="H198" s="66"/>
    </row>
    <row r="199" spans="1:8" s="49" customFormat="1" ht="28.5">
      <c r="A199" s="59">
        <f t="shared" si="2"/>
        <v>194</v>
      </c>
      <c r="B199" s="77"/>
      <c r="C199" s="77" t="s">
        <v>840</v>
      </c>
      <c r="D199" s="63">
        <v>3000</v>
      </c>
      <c r="E199" s="75" t="s">
        <v>841</v>
      </c>
      <c r="F199" s="65" t="s">
        <v>632</v>
      </c>
      <c r="G199" s="65" t="s">
        <v>506</v>
      </c>
      <c r="H199" s="66"/>
    </row>
    <row r="200" spans="1:8" s="49" customFormat="1" ht="33.75" customHeight="1">
      <c r="A200" s="59">
        <f t="shared" ref="A200:A219" si="3">A199+1</f>
        <v>195</v>
      </c>
      <c r="B200" s="77"/>
      <c r="C200" s="77" t="s">
        <v>840</v>
      </c>
      <c r="D200" s="63">
        <v>4000</v>
      </c>
      <c r="E200" s="75" t="s">
        <v>842</v>
      </c>
      <c r="F200" s="65" t="s">
        <v>509</v>
      </c>
      <c r="G200" s="65" t="s">
        <v>506</v>
      </c>
      <c r="H200" s="66"/>
    </row>
    <row r="201" spans="1:8" s="49" customFormat="1">
      <c r="A201" s="59">
        <f t="shared" si="3"/>
        <v>196</v>
      </c>
      <c r="B201" s="77"/>
      <c r="C201" s="77" t="s">
        <v>840</v>
      </c>
      <c r="D201" s="83">
        <v>6362</v>
      </c>
      <c r="E201" s="92" t="s">
        <v>843</v>
      </c>
      <c r="F201" s="65" t="s">
        <v>539</v>
      </c>
      <c r="G201" s="65" t="s">
        <v>517</v>
      </c>
      <c r="H201" s="66"/>
    </row>
    <row r="202" spans="1:8" s="49" customFormat="1" ht="57">
      <c r="A202" s="59">
        <f t="shared" si="3"/>
        <v>197</v>
      </c>
      <c r="B202" s="77" t="s">
        <v>844</v>
      </c>
      <c r="C202" s="77" t="s">
        <v>844</v>
      </c>
      <c r="D202" s="63">
        <v>16254</v>
      </c>
      <c r="E202" s="75" t="s">
        <v>845</v>
      </c>
      <c r="F202" s="65" t="s">
        <v>502</v>
      </c>
      <c r="G202" s="65" t="s">
        <v>644</v>
      </c>
      <c r="H202" s="66"/>
    </row>
    <row r="203" spans="1:8" s="49" customFormat="1" ht="42.75">
      <c r="A203" s="59">
        <f t="shared" si="3"/>
        <v>198</v>
      </c>
      <c r="B203" s="77"/>
      <c r="C203" s="77" t="s">
        <v>844</v>
      </c>
      <c r="D203" s="63">
        <v>2317</v>
      </c>
      <c r="E203" s="75" t="s">
        <v>846</v>
      </c>
      <c r="F203" s="65" t="s">
        <v>538</v>
      </c>
      <c r="G203" s="65" t="s">
        <v>539</v>
      </c>
      <c r="H203" s="66"/>
    </row>
    <row r="204" spans="1:8" s="49" customFormat="1" ht="42.75">
      <c r="A204" s="59">
        <f t="shared" si="3"/>
        <v>199</v>
      </c>
      <c r="B204" s="77"/>
      <c r="C204" s="77" t="s">
        <v>844</v>
      </c>
      <c r="D204" s="63">
        <v>6138</v>
      </c>
      <c r="E204" s="75" t="s">
        <v>847</v>
      </c>
      <c r="F204" s="65" t="s">
        <v>502</v>
      </c>
      <c r="G204" s="65" t="s">
        <v>644</v>
      </c>
      <c r="H204" s="66"/>
    </row>
    <row r="205" spans="1:8" s="49" customFormat="1" ht="28.5">
      <c r="A205" s="59">
        <f t="shared" si="3"/>
        <v>200</v>
      </c>
      <c r="B205" s="77"/>
      <c r="C205" s="77" t="s">
        <v>844</v>
      </c>
      <c r="D205" s="63">
        <v>3000</v>
      </c>
      <c r="E205" s="75" t="s">
        <v>848</v>
      </c>
      <c r="F205" s="65" t="s">
        <v>538</v>
      </c>
      <c r="G205" s="65" t="s">
        <v>539</v>
      </c>
      <c r="H205" s="66"/>
    </row>
    <row r="206" spans="1:8" s="49" customFormat="1" ht="28.5">
      <c r="A206" s="59">
        <f t="shared" si="3"/>
        <v>201</v>
      </c>
      <c r="B206" s="77" t="s">
        <v>849</v>
      </c>
      <c r="C206" s="77" t="s">
        <v>849</v>
      </c>
      <c r="D206" s="73">
        <v>9086</v>
      </c>
      <c r="E206" s="75" t="s">
        <v>850</v>
      </c>
      <c r="F206" s="65" t="s">
        <v>502</v>
      </c>
      <c r="G206" s="65" t="s">
        <v>503</v>
      </c>
      <c r="H206" s="66"/>
    </row>
    <row r="207" spans="1:8" s="49" customFormat="1" ht="28.5">
      <c r="A207" s="59">
        <f t="shared" si="3"/>
        <v>202</v>
      </c>
      <c r="B207" s="77"/>
      <c r="C207" s="77" t="s">
        <v>849</v>
      </c>
      <c r="D207" s="63">
        <v>5114</v>
      </c>
      <c r="E207" s="75" t="s">
        <v>851</v>
      </c>
      <c r="F207" s="65" t="s">
        <v>538</v>
      </c>
      <c r="G207" s="65" t="s">
        <v>729</v>
      </c>
      <c r="H207" s="66"/>
    </row>
    <row r="208" spans="1:8" s="49" customFormat="1" ht="28.5">
      <c r="A208" s="59">
        <f t="shared" si="3"/>
        <v>203</v>
      </c>
      <c r="B208" s="77"/>
      <c r="C208" s="77" t="s">
        <v>849</v>
      </c>
      <c r="D208" s="63">
        <v>800</v>
      </c>
      <c r="E208" s="75" t="s">
        <v>852</v>
      </c>
      <c r="F208" s="65" t="s">
        <v>538</v>
      </c>
      <c r="G208" s="65" t="s">
        <v>585</v>
      </c>
      <c r="H208" s="66"/>
    </row>
    <row r="209" spans="1:8" s="49" customFormat="1" ht="38.25">
      <c r="A209" s="59">
        <f t="shared" si="3"/>
        <v>204</v>
      </c>
      <c r="B209" s="77"/>
      <c r="C209" s="84" t="s">
        <v>849</v>
      </c>
      <c r="D209" s="83">
        <v>3573</v>
      </c>
      <c r="E209" s="92" t="s">
        <v>853</v>
      </c>
      <c r="F209" s="65" t="s">
        <v>770</v>
      </c>
      <c r="G209" s="65" t="s">
        <v>854</v>
      </c>
      <c r="H209" s="66"/>
    </row>
    <row r="210" spans="1:8" s="49" customFormat="1" ht="28.5">
      <c r="A210" s="59">
        <f t="shared" si="3"/>
        <v>205</v>
      </c>
      <c r="B210" s="77"/>
      <c r="C210" s="77" t="s">
        <v>855</v>
      </c>
      <c r="D210" s="73">
        <v>6724</v>
      </c>
      <c r="E210" s="75" t="s">
        <v>856</v>
      </c>
      <c r="F210" s="65" t="s">
        <v>502</v>
      </c>
      <c r="G210" s="65" t="s">
        <v>503</v>
      </c>
      <c r="H210" s="66"/>
    </row>
    <row r="211" spans="1:8" s="49" customFormat="1">
      <c r="A211" s="59">
        <f t="shared" si="3"/>
        <v>206</v>
      </c>
      <c r="B211" s="77"/>
      <c r="C211" s="77" t="s">
        <v>855</v>
      </c>
      <c r="D211" s="73">
        <v>8386</v>
      </c>
      <c r="E211" s="75" t="s">
        <v>270</v>
      </c>
      <c r="F211" s="65" t="s">
        <v>676</v>
      </c>
      <c r="G211" s="65" t="s">
        <v>506</v>
      </c>
      <c r="H211" s="66"/>
    </row>
    <row r="212" spans="1:8" s="49" customFormat="1" ht="28.5">
      <c r="A212" s="59">
        <f t="shared" si="3"/>
        <v>207</v>
      </c>
      <c r="B212" s="77"/>
      <c r="C212" s="77" t="s">
        <v>855</v>
      </c>
      <c r="D212" s="63">
        <v>5000</v>
      </c>
      <c r="E212" s="75" t="s">
        <v>857</v>
      </c>
      <c r="F212" s="65" t="s">
        <v>538</v>
      </c>
      <c r="G212" s="65" t="s">
        <v>729</v>
      </c>
      <c r="H212" s="66"/>
    </row>
    <row r="213" spans="1:8" s="49" customFormat="1" ht="42.75">
      <c r="A213" s="59">
        <f t="shared" si="3"/>
        <v>208</v>
      </c>
      <c r="B213" s="77"/>
      <c r="C213" s="77" t="s">
        <v>855</v>
      </c>
      <c r="D213" s="63">
        <v>1372</v>
      </c>
      <c r="E213" s="75" t="s">
        <v>858</v>
      </c>
      <c r="F213" s="65" t="s">
        <v>502</v>
      </c>
      <c r="G213" s="65" t="s">
        <v>503</v>
      </c>
      <c r="H213" s="66"/>
    </row>
    <row r="214" spans="1:8" s="49" customFormat="1" ht="37.5" customHeight="1">
      <c r="A214" s="59">
        <f t="shared" si="3"/>
        <v>209</v>
      </c>
      <c r="B214" s="77"/>
      <c r="C214" s="77" t="s">
        <v>855</v>
      </c>
      <c r="D214" s="63">
        <v>3000</v>
      </c>
      <c r="E214" s="75" t="s">
        <v>859</v>
      </c>
      <c r="F214" s="65" t="s">
        <v>538</v>
      </c>
      <c r="G214" s="65" t="s">
        <v>585</v>
      </c>
      <c r="H214" s="66"/>
    </row>
    <row r="215" spans="1:8" s="49" customFormat="1" ht="42.75" customHeight="1">
      <c r="A215" s="59">
        <f t="shared" si="3"/>
        <v>210</v>
      </c>
      <c r="B215" s="77"/>
      <c r="C215" s="77" t="s">
        <v>855</v>
      </c>
      <c r="D215" s="63">
        <v>3000</v>
      </c>
      <c r="E215" s="75" t="s">
        <v>860</v>
      </c>
      <c r="F215" s="65" t="s">
        <v>632</v>
      </c>
      <c r="G215" s="65" t="s">
        <v>506</v>
      </c>
      <c r="H215" s="66"/>
    </row>
    <row r="216" spans="1:8" s="49" customFormat="1" ht="35.25" customHeight="1">
      <c r="A216" s="59">
        <f t="shared" si="3"/>
        <v>211</v>
      </c>
      <c r="B216" s="77" t="s">
        <v>861</v>
      </c>
      <c r="C216" s="77" t="s">
        <v>861</v>
      </c>
      <c r="D216" s="63">
        <v>6165</v>
      </c>
      <c r="E216" s="75" t="s">
        <v>862</v>
      </c>
      <c r="F216" s="65" t="s">
        <v>863</v>
      </c>
      <c r="G216" s="65" t="s">
        <v>506</v>
      </c>
      <c r="H216" s="66"/>
    </row>
    <row r="217" spans="1:8" s="49" customFormat="1" ht="32.25" customHeight="1">
      <c r="A217" s="59">
        <f t="shared" si="3"/>
        <v>212</v>
      </c>
      <c r="B217" s="77"/>
      <c r="C217" s="77" t="s">
        <v>864</v>
      </c>
      <c r="D217" s="63">
        <v>5712</v>
      </c>
      <c r="E217" s="75" t="s">
        <v>862</v>
      </c>
      <c r="F217" s="65" t="s">
        <v>863</v>
      </c>
      <c r="G217" s="65" t="s">
        <v>506</v>
      </c>
      <c r="H217" s="66"/>
    </row>
    <row r="218" spans="1:8" s="49" customFormat="1" ht="58.5" customHeight="1">
      <c r="A218" s="59">
        <f t="shared" si="3"/>
        <v>213</v>
      </c>
      <c r="B218" s="77"/>
      <c r="C218" s="77" t="s">
        <v>865</v>
      </c>
      <c r="D218" s="63">
        <v>3174</v>
      </c>
      <c r="E218" s="75" t="s">
        <v>866</v>
      </c>
      <c r="F218" s="65" t="s">
        <v>863</v>
      </c>
      <c r="G218" s="65" t="s">
        <v>506</v>
      </c>
      <c r="H218" s="66"/>
    </row>
    <row r="219" spans="1:8" s="49" customFormat="1" ht="34.5" customHeight="1">
      <c r="A219" s="59">
        <f t="shared" si="3"/>
        <v>214</v>
      </c>
      <c r="B219" s="86"/>
      <c r="C219" s="77" t="s">
        <v>865</v>
      </c>
      <c r="D219" s="63">
        <v>4394</v>
      </c>
      <c r="E219" s="75" t="s">
        <v>684</v>
      </c>
      <c r="F219" s="65" t="s">
        <v>563</v>
      </c>
      <c r="G219" s="65" t="s">
        <v>506</v>
      </c>
      <c r="H219" s="66"/>
    </row>
  </sheetData>
  <mergeCells count="2">
    <mergeCell ref="A1:H1"/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activeCell="G5" sqref="G5"/>
    </sheetView>
  </sheetViews>
  <sheetFormatPr defaultRowHeight="12.75"/>
  <cols>
    <col min="1" max="1" width="3" style="21" customWidth="1"/>
    <col min="2" max="2" width="9.140625" style="21"/>
    <col min="3" max="3" width="8.5703125" style="21" customWidth="1"/>
    <col min="4" max="4" width="9.42578125" style="21" bestFit="1" customWidth="1"/>
    <col min="5" max="5" width="24.5703125" style="21" customWidth="1"/>
    <col min="6" max="6" width="12.85546875" style="21" customWidth="1"/>
    <col min="7" max="7" width="12.140625" style="21" customWidth="1"/>
    <col min="8" max="16384" width="9.140625" style="21"/>
  </cols>
  <sheetData>
    <row r="1" spans="1:11" ht="27" customHeight="1">
      <c r="A1" s="198" t="s">
        <v>0</v>
      </c>
      <c r="B1" s="198"/>
      <c r="C1" s="198"/>
      <c r="D1" s="198"/>
      <c r="E1" s="198"/>
      <c r="F1" s="198"/>
      <c r="G1" s="198"/>
    </row>
    <row r="2" spans="1:11">
      <c r="A2" s="199" t="s">
        <v>867</v>
      </c>
      <c r="B2" s="199"/>
      <c r="C2" s="199"/>
      <c r="D2" s="199"/>
      <c r="E2" s="179" t="s">
        <v>868</v>
      </c>
    </row>
    <row r="3" spans="1:11" ht="16.5" customHeight="1" thickBot="1"/>
    <row r="4" spans="1:11" ht="106.5" customHeight="1" thickBot="1">
      <c r="A4" s="187" t="s">
        <v>3</v>
      </c>
      <c r="B4" s="188" t="s">
        <v>4</v>
      </c>
      <c r="C4" s="187" t="s">
        <v>5</v>
      </c>
      <c r="D4" s="188" t="s">
        <v>285</v>
      </c>
      <c r="E4" s="188" t="s">
        <v>7</v>
      </c>
      <c r="F4" s="188" t="s">
        <v>8</v>
      </c>
      <c r="G4" s="188" t="s">
        <v>9</v>
      </c>
    </row>
    <row r="5" spans="1:11" ht="67.5" customHeight="1">
      <c r="A5" s="189">
        <v>1</v>
      </c>
      <c r="B5" s="226" t="s">
        <v>288</v>
      </c>
      <c r="C5" s="105" t="s">
        <v>288</v>
      </c>
      <c r="D5" s="106">
        <v>12595.74</v>
      </c>
      <c r="E5" s="107" t="s">
        <v>869</v>
      </c>
      <c r="F5" s="108">
        <v>41466</v>
      </c>
      <c r="G5" s="108">
        <v>41487</v>
      </c>
    </row>
    <row r="6" spans="1:11" ht="63.75" customHeight="1">
      <c r="A6" s="190">
        <v>2</v>
      </c>
      <c r="B6" s="208"/>
      <c r="C6" s="207" t="s">
        <v>870</v>
      </c>
      <c r="D6" s="109">
        <v>4591.6499999999996</v>
      </c>
      <c r="E6" s="107" t="s">
        <v>871</v>
      </c>
      <c r="F6" s="108">
        <v>41465</v>
      </c>
      <c r="G6" s="108">
        <v>41486</v>
      </c>
    </row>
    <row r="7" spans="1:11" ht="76.5" customHeight="1">
      <c r="A7" s="189">
        <v>3</v>
      </c>
      <c r="B7" s="208"/>
      <c r="C7" s="208"/>
      <c r="D7" s="109">
        <v>4116.43</v>
      </c>
      <c r="E7" s="107" t="s">
        <v>872</v>
      </c>
      <c r="F7" s="108">
        <v>41466</v>
      </c>
      <c r="G7" s="108">
        <v>41485</v>
      </c>
    </row>
    <row r="8" spans="1:11" ht="63.75" customHeight="1">
      <c r="A8" s="190">
        <v>4</v>
      </c>
      <c r="B8" s="208"/>
      <c r="C8" s="209"/>
      <c r="D8" s="109">
        <v>3946.79</v>
      </c>
      <c r="E8" s="110" t="s">
        <v>873</v>
      </c>
      <c r="F8" s="108">
        <v>41437</v>
      </c>
      <c r="G8" s="108">
        <v>41451</v>
      </c>
      <c r="J8" s="111"/>
      <c r="K8" s="112"/>
    </row>
    <row r="9" spans="1:11" ht="46.5" customHeight="1">
      <c r="A9" s="189">
        <v>5</v>
      </c>
      <c r="B9" s="208"/>
      <c r="C9" s="105" t="s">
        <v>288</v>
      </c>
      <c r="D9" s="213">
        <v>11769.39</v>
      </c>
      <c r="E9" s="216" t="s">
        <v>874</v>
      </c>
      <c r="F9" s="204">
        <v>41529</v>
      </c>
      <c r="G9" s="204" t="s">
        <v>875</v>
      </c>
    </row>
    <row r="10" spans="1:11" ht="48" customHeight="1">
      <c r="A10" s="189"/>
      <c r="B10" s="209"/>
      <c r="C10" s="105" t="s">
        <v>870</v>
      </c>
      <c r="D10" s="215"/>
      <c r="E10" s="218"/>
      <c r="F10" s="206"/>
      <c r="G10" s="206"/>
    </row>
    <row r="11" spans="1:11" ht="56.25" customHeight="1">
      <c r="A11" s="189">
        <v>6</v>
      </c>
      <c r="B11" s="207" t="s">
        <v>876</v>
      </c>
      <c r="C11" s="105" t="s">
        <v>876</v>
      </c>
      <c r="D11" s="109">
        <v>9300.7800000000007</v>
      </c>
      <c r="E11" s="107" t="s">
        <v>877</v>
      </c>
      <c r="F11" s="108">
        <v>41465</v>
      </c>
      <c r="G11" s="108">
        <v>41490</v>
      </c>
    </row>
    <row r="12" spans="1:11" ht="57" customHeight="1">
      <c r="A12" s="190">
        <v>7</v>
      </c>
      <c r="B12" s="208"/>
      <c r="C12" s="105" t="s">
        <v>878</v>
      </c>
      <c r="D12" s="109">
        <v>11081.94</v>
      </c>
      <c r="E12" s="107" t="s">
        <v>879</v>
      </c>
      <c r="F12" s="108">
        <v>41465</v>
      </c>
      <c r="G12" s="108">
        <v>41481</v>
      </c>
    </row>
    <row r="13" spans="1:11" ht="64.5" customHeight="1">
      <c r="A13" s="189">
        <v>8</v>
      </c>
      <c r="B13" s="208"/>
      <c r="C13" s="105" t="s">
        <v>880</v>
      </c>
      <c r="D13" s="109">
        <v>15010.18</v>
      </c>
      <c r="E13" s="107" t="s">
        <v>881</v>
      </c>
      <c r="F13" s="108">
        <v>41470</v>
      </c>
      <c r="G13" s="108">
        <v>41501</v>
      </c>
    </row>
    <row r="14" spans="1:11" ht="54.75" customHeight="1">
      <c r="A14" s="190">
        <v>9</v>
      </c>
      <c r="B14" s="208"/>
      <c r="C14" s="207" t="s">
        <v>882</v>
      </c>
      <c r="D14" s="109">
        <v>5620.65</v>
      </c>
      <c r="E14" s="107" t="s">
        <v>883</v>
      </c>
      <c r="F14" s="108">
        <v>41465</v>
      </c>
      <c r="G14" s="108">
        <v>41496</v>
      </c>
    </row>
    <row r="15" spans="1:11" ht="59.25" customHeight="1">
      <c r="A15" s="189">
        <v>10</v>
      </c>
      <c r="B15" s="208"/>
      <c r="C15" s="209"/>
      <c r="D15" s="109">
        <v>2685.54</v>
      </c>
      <c r="E15" s="107" t="s">
        <v>884</v>
      </c>
      <c r="F15" s="108">
        <v>41466</v>
      </c>
      <c r="G15" s="108">
        <v>41479</v>
      </c>
    </row>
    <row r="16" spans="1:11" ht="42" customHeight="1">
      <c r="A16" s="189">
        <v>11</v>
      </c>
      <c r="B16" s="208"/>
      <c r="C16" s="105" t="s">
        <v>876</v>
      </c>
      <c r="D16" s="213">
        <v>7475.91</v>
      </c>
      <c r="E16" s="216" t="s">
        <v>885</v>
      </c>
      <c r="F16" s="204">
        <v>41528</v>
      </c>
      <c r="G16" s="204">
        <v>41431</v>
      </c>
    </row>
    <row r="17" spans="1:11" ht="41.25" customHeight="1">
      <c r="A17" s="189"/>
      <c r="B17" s="208"/>
      <c r="C17" s="105" t="s">
        <v>878</v>
      </c>
      <c r="D17" s="214"/>
      <c r="E17" s="217"/>
      <c r="F17" s="205"/>
      <c r="G17" s="205"/>
      <c r="J17" s="113"/>
      <c r="K17" s="113"/>
    </row>
    <row r="18" spans="1:11" ht="36.75" customHeight="1">
      <c r="A18" s="189"/>
      <c r="B18" s="209"/>
      <c r="C18" s="105" t="s">
        <v>882</v>
      </c>
      <c r="D18" s="215"/>
      <c r="E18" s="218"/>
      <c r="F18" s="206"/>
      <c r="G18" s="206"/>
    </row>
    <row r="19" spans="1:11" ht="45.75" customHeight="1">
      <c r="A19" s="190">
        <v>12</v>
      </c>
      <c r="B19" s="207" t="s">
        <v>887</v>
      </c>
      <c r="C19" s="105" t="s">
        <v>887</v>
      </c>
      <c r="D19" s="109">
        <v>15126.31</v>
      </c>
      <c r="E19" s="107" t="s">
        <v>888</v>
      </c>
      <c r="F19" s="108">
        <v>41465</v>
      </c>
      <c r="G19" s="108">
        <v>41491</v>
      </c>
    </row>
    <row r="20" spans="1:11" ht="52.5" customHeight="1">
      <c r="A20" s="189">
        <v>13</v>
      </c>
      <c r="B20" s="208"/>
      <c r="C20" s="105" t="s">
        <v>889</v>
      </c>
      <c r="D20" s="109">
        <v>1819.24</v>
      </c>
      <c r="E20" s="107" t="s">
        <v>890</v>
      </c>
      <c r="F20" s="108">
        <v>41477</v>
      </c>
      <c r="G20" s="108">
        <v>41488</v>
      </c>
    </row>
    <row r="21" spans="1:11" ht="39" customHeight="1">
      <c r="A21" s="189">
        <v>14</v>
      </c>
      <c r="B21" s="208"/>
      <c r="C21" s="105" t="s">
        <v>887</v>
      </c>
      <c r="D21" s="213">
        <v>8325.4500000000007</v>
      </c>
      <c r="E21" s="216" t="s">
        <v>891</v>
      </c>
      <c r="F21" s="204"/>
      <c r="G21" s="204"/>
    </row>
    <row r="22" spans="1:11" ht="41.25" customHeight="1">
      <c r="A22" s="189"/>
      <c r="B22" s="208"/>
      <c r="C22" s="105" t="s">
        <v>889</v>
      </c>
      <c r="D22" s="214"/>
      <c r="E22" s="217"/>
      <c r="F22" s="205"/>
      <c r="G22" s="205"/>
      <c r="H22" s="114"/>
    </row>
    <row r="23" spans="1:11" ht="40.5" customHeight="1">
      <c r="A23" s="189"/>
      <c r="B23" s="209"/>
      <c r="C23" s="105" t="s">
        <v>892</v>
      </c>
      <c r="D23" s="215"/>
      <c r="E23" s="218"/>
      <c r="F23" s="206"/>
      <c r="G23" s="206"/>
      <c r="J23" s="113"/>
      <c r="K23" s="113"/>
    </row>
    <row r="24" spans="1:11" ht="51.75" customHeight="1">
      <c r="A24" s="190">
        <v>15</v>
      </c>
      <c r="B24" s="207" t="s">
        <v>893</v>
      </c>
      <c r="C24" s="105" t="s">
        <v>894</v>
      </c>
      <c r="D24" s="106">
        <v>9763.6</v>
      </c>
      <c r="E24" s="107" t="s">
        <v>895</v>
      </c>
      <c r="F24" s="108">
        <v>41466</v>
      </c>
      <c r="G24" s="108">
        <v>41492</v>
      </c>
    </row>
    <row r="25" spans="1:11" ht="50.25" customHeight="1">
      <c r="A25" s="189">
        <v>16</v>
      </c>
      <c r="B25" s="208"/>
      <c r="C25" s="207" t="s">
        <v>896</v>
      </c>
      <c r="D25" s="213">
        <v>38361.15</v>
      </c>
      <c r="E25" s="107" t="s">
        <v>897</v>
      </c>
      <c r="F25" s="108">
        <v>41072</v>
      </c>
      <c r="G25" s="108">
        <v>41452</v>
      </c>
    </row>
    <row r="26" spans="1:11" ht="76.5" customHeight="1">
      <c r="A26" s="190">
        <v>17</v>
      </c>
      <c r="B26" s="208"/>
      <c r="C26" s="209"/>
      <c r="D26" s="215"/>
      <c r="E26" s="107" t="s">
        <v>898</v>
      </c>
      <c r="F26" s="108">
        <v>41437</v>
      </c>
      <c r="G26" s="108">
        <v>41461</v>
      </c>
    </row>
    <row r="27" spans="1:11" ht="44.25" customHeight="1">
      <c r="A27" s="189">
        <v>18</v>
      </c>
      <c r="B27" s="208"/>
      <c r="C27" s="105" t="s">
        <v>894</v>
      </c>
      <c r="D27" s="213">
        <v>8242.25</v>
      </c>
      <c r="E27" s="216" t="s">
        <v>899</v>
      </c>
      <c r="F27" s="204">
        <v>41620</v>
      </c>
      <c r="G27" s="204" t="s">
        <v>900</v>
      </c>
    </row>
    <row r="28" spans="1:11" ht="44.25" customHeight="1">
      <c r="A28" s="189"/>
      <c r="B28" s="208"/>
      <c r="C28" s="183" t="s">
        <v>901</v>
      </c>
      <c r="D28" s="214"/>
      <c r="E28" s="217"/>
      <c r="F28" s="205"/>
      <c r="G28" s="205"/>
      <c r="J28" s="113"/>
      <c r="K28" s="112"/>
    </row>
    <row r="29" spans="1:11" ht="44.25" customHeight="1">
      <c r="A29" s="189"/>
      <c r="B29" s="209"/>
      <c r="C29" s="183" t="s">
        <v>902</v>
      </c>
      <c r="D29" s="215"/>
      <c r="E29" s="218"/>
      <c r="F29" s="206"/>
      <c r="G29" s="206"/>
    </row>
    <row r="30" spans="1:11" ht="46.5" customHeight="1">
      <c r="A30" s="189">
        <v>19</v>
      </c>
      <c r="B30" s="207" t="s">
        <v>903</v>
      </c>
      <c r="C30" s="207" t="s">
        <v>904</v>
      </c>
      <c r="D30" s="109">
        <v>8279.4500000000007</v>
      </c>
      <c r="E30" s="107" t="s">
        <v>905</v>
      </c>
      <c r="F30" s="108">
        <v>41465</v>
      </c>
      <c r="G30" s="108">
        <v>41496</v>
      </c>
    </row>
    <row r="31" spans="1:11" ht="51">
      <c r="A31" s="190">
        <v>20</v>
      </c>
      <c r="B31" s="208"/>
      <c r="C31" s="208"/>
      <c r="D31" s="109">
        <v>3099.95</v>
      </c>
      <c r="E31" s="107" t="s">
        <v>906</v>
      </c>
      <c r="F31" s="108">
        <v>41466</v>
      </c>
      <c r="G31" s="108">
        <v>41478</v>
      </c>
    </row>
    <row r="32" spans="1:11" ht="47.25" customHeight="1">
      <c r="A32" s="189">
        <v>21</v>
      </c>
      <c r="B32" s="208"/>
      <c r="C32" s="209"/>
      <c r="D32" s="106">
        <v>0</v>
      </c>
      <c r="E32" s="107" t="s">
        <v>907</v>
      </c>
      <c r="F32" s="108"/>
      <c r="G32" s="108"/>
    </row>
    <row r="33" spans="1:13" ht="67.5" customHeight="1">
      <c r="A33" s="190">
        <v>22</v>
      </c>
      <c r="B33" s="208"/>
      <c r="C33" s="207" t="s">
        <v>908</v>
      </c>
      <c r="D33" s="109">
        <v>8705.8700000000008</v>
      </c>
      <c r="E33" s="107" t="s">
        <v>909</v>
      </c>
      <c r="F33" s="108">
        <v>41506</v>
      </c>
      <c r="G33" s="108">
        <v>41543</v>
      </c>
    </row>
    <row r="34" spans="1:13" ht="46.5" customHeight="1">
      <c r="A34" s="189">
        <v>23</v>
      </c>
      <c r="B34" s="208"/>
      <c r="C34" s="208"/>
      <c r="D34" s="106">
        <v>0</v>
      </c>
      <c r="E34" s="107" t="s">
        <v>907</v>
      </c>
      <c r="F34" s="108"/>
      <c r="G34" s="108"/>
    </row>
    <row r="35" spans="1:13" ht="61.5" customHeight="1">
      <c r="A35" s="190">
        <v>24</v>
      </c>
      <c r="B35" s="208"/>
      <c r="C35" s="209"/>
      <c r="D35" s="109">
        <v>2296.5100000000002</v>
      </c>
      <c r="E35" s="107" t="s">
        <v>910</v>
      </c>
      <c r="F35" s="108">
        <v>41477</v>
      </c>
      <c r="G35" s="108">
        <v>41493</v>
      </c>
    </row>
    <row r="36" spans="1:13" ht="61.5" customHeight="1">
      <c r="A36" s="189">
        <v>25</v>
      </c>
      <c r="B36" s="208"/>
      <c r="C36" s="105" t="s">
        <v>904</v>
      </c>
      <c r="D36" s="106">
        <v>3128.6</v>
      </c>
      <c r="E36" s="186" t="s">
        <v>911</v>
      </c>
      <c r="F36" s="108">
        <v>41559</v>
      </c>
      <c r="G36" s="108" t="s">
        <v>900</v>
      </c>
      <c r="J36" s="113"/>
      <c r="K36" s="112"/>
    </row>
    <row r="37" spans="1:13" ht="67.5" customHeight="1">
      <c r="A37" s="189">
        <v>26</v>
      </c>
      <c r="B37" s="209"/>
      <c r="C37" s="105" t="s">
        <v>908</v>
      </c>
      <c r="D37" s="109">
        <v>4889.62</v>
      </c>
      <c r="E37" s="107" t="s">
        <v>912</v>
      </c>
      <c r="F37" s="108">
        <v>41590</v>
      </c>
      <c r="G37" s="108">
        <v>41640</v>
      </c>
    </row>
    <row r="38" spans="1:13" ht="51">
      <c r="A38" s="189">
        <v>27</v>
      </c>
      <c r="B38" s="207" t="s">
        <v>913</v>
      </c>
      <c r="C38" s="105" t="s">
        <v>913</v>
      </c>
      <c r="D38" s="109">
        <v>4119.5200000000004</v>
      </c>
      <c r="E38" s="107" t="s">
        <v>914</v>
      </c>
      <c r="F38" s="108">
        <v>41477</v>
      </c>
      <c r="G38" s="108">
        <v>41498</v>
      </c>
    </row>
    <row r="39" spans="1:13" ht="89.25" customHeight="1">
      <c r="A39" s="190">
        <v>28</v>
      </c>
      <c r="B39" s="208"/>
      <c r="C39" s="105" t="s">
        <v>915</v>
      </c>
      <c r="D39" s="109">
        <v>6139.77</v>
      </c>
      <c r="E39" s="107" t="s">
        <v>916</v>
      </c>
      <c r="F39" s="108">
        <v>41435</v>
      </c>
      <c r="G39" s="108">
        <v>41469</v>
      </c>
    </row>
    <row r="40" spans="1:13" ht="63" customHeight="1">
      <c r="A40" s="189">
        <v>29</v>
      </c>
      <c r="B40" s="208"/>
      <c r="C40" s="105" t="s">
        <v>917</v>
      </c>
      <c r="D40" s="109">
        <v>12080.33</v>
      </c>
      <c r="E40" s="107" t="s">
        <v>918</v>
      </c>
      <c r="F40" s="108">
        <v>41437</v>
      </c>
      <c r="G40" s="108">
        <v>41461</v>
      </c>
    </row>
    <row r="41" spans="1:13" ht="63" customHeight="1">
      <c r="A41" s="189">
        <v>30</v>
      </c>
      <c r="B41" s="208"/>
      <c r="C41" s="105" t="s">
        <v>913</v>
      </c>
      <c r="D41" s="213">
        <v>4435.38</v>
      </c>
      <c r="E41" s="216" t="s">
        <v>919</v>
      </c>
      <c r="F41" s="204" t="s">
        <v>886</v>
      </c>
      <c r="G41" s="204">
        <v>41334</v>
      </c>
    </row>
    <row r="42" spans="1:13" ht="63" customHeight="1">
      <c r="A42" s="189"/>
      <c r="B42" s="208"/>
      <c r="C42" s="105" t="s">
        <v>915</v>
      </c>
      <c r="D42" s="214"/>
      <c r="E42" s="217"/>
      <c r="F42" s="205"/>
      <c r="G42" s="205"/>
      <c r="J42" s="113"/>
      <c r="K42" s="113"/>
    </row>
    <row r="43" spans="1:13" ht="63" customHeight="1">
      <c r="A43" s="189"/>
      <c r="B43" s="209"/>
      <c r="C43" s="105" t="s">
        <v>917</v>
      </c>
      <c r="D43" s="215"/>
      <c r="E43" s="218"/>
      <c r="F43" s="206"/>
      <c r="G43" s="206"/>
    </row>
    <row r="44" spans="1:13" ht="76.5">
      <c r="A44" s="190">
        <v>31</v>
      </c>
      <c r="B44" s="207" t="s">
        <v>920</v>
      </c>
      <c r="C44" s="105" t="s">
        <v>921</v>
      </c>
      <c r="D44" s="191">
        <v>13801.33</v>
      </c>
      <c r="E44" s="107" t="s">
        <v>922</v>
      </c>
      <c r="F44" s="108">
        <v>41466</v>
      </c>
      <c r="G44" s="108">
        <v>41494</v>
      </c>
    </row>
    <row r="45" spans="1:13" ht="51">
      <c r="A45" s="189">
        <v>32</v>
      </c>
      <c r="B45" s="208"/>
      <c r="C45" s="105" t="s">
        <v>923</v>
      </c>
      <c r="D45" s="191">
        <v>7593.45</v>
      </c>
      <c r="E45" s="107" t="s">
        <v>924</v>
      </c>
      <c r="F45" s="108">
        <v>41437</v>
      </c>
      <c r="G45" s="108">
        <v>41456</v>
      </c>
      <c r="M45" s="115"/>
    </row>
    <row r="46" spans="1:13" ht="108" customHeight="1">
      <c r="A46" s="190">
        <v>33</v>
      </c>
      <c r="B46" s="208"/>
      <c r="C46" s="105" t="s">
        <v>925</v>
      </c>
      <c r="D46" s="191">
        <v>11895.84</v>
      </c>
      <c r="E46" s="107" t="s">
        <v>926</v>
      </c>
      <c r="F46" s="108" t="s">
        <v>927</v>
      </c>
      <c r="G46" s="108" t="s">
        <v>928</v>
      </c>
      <c r="M46" s="116"/>
    </row>
    <row r="47" spans="1:13" ht="46.5" customHeight="1">
      <c r="A47" s="189">
        <v>34</v>
      </c>
      <c r="B47" s="208"/>
      <c r="C47" s="105" t="s">
        <v>921</v>
      </c>
      <c r="D47" s="222">
        <v>5771.38</v>
      </c>
      <c r="E47" s="216" t="s">
        <v>929</v>
      </c>
      <c r="F47" s="204" t="s">
        <v>930</v>
      </c>
      <c r="G47" s="204">
        <v>41306</v>
      </c>
      <c r="M47" s="116"/>
    </row>
    <row r="48" spans="1:13" ht="42" customHeight="1">
      <c r="A48" s="189"/>
      <c r="B48" s="208"/>
      <c r="C48" s="105" t="s">
        <v>923</v>
      </c>
      <c r="D48" s="223"/>
      <c r="E48" s="217"/>
      <c r="F48" s="205"/>
      <c r="G48" s="205"/>
      <c r="J48" s="113"/>
      <c r="K48" s="113"/>
      <c r="M48" s="116"/>
    </row>
    <row r="49" spans="1:11" ht="39" customHeight="1">
      <c r="A49" s="189"/>
      <c r="B49" s="208"/>
      <c r="C49" s="105" t="s">
        <v>925</v>
      </c>
      <c r="D49" s="223"/>
      <c r="E49" s="217"/>
      <c r="F49" s="205"/>
      <c r="G49" s="205"/>
    </row>
    <row r="50" spans="1:11" ht="108" hidden="1" customHeight="1">
      <c r="A50" s="189"/>
      <c r="B50" s="209"/>
      <c r="C50" s="117"/>
      <c r="D50" s="192"/>
      <c r="E50" s="218"/>
      <c r="F50" s="206"/>
      <c r="G50" s="206"/>
    </row>
    <row r="51" spans="1:11" ht="76.5">
      <c r="A51" s="189">
        <v>35</v>
      </c>
      <c r="B51" s="207" t="s">
        <v>730</v>
      </c>
      <c r="C51" s="207" t="s">
        <v>730</v>
      </c>
      <c r="D51" s="109">
        <v>2448.86</v>
      </c>
      <c r="E51" s="107" t="s">
        <v>931</v>
      </c>
      <c r="F51" s="108">
        <v>41578</v>
      </c>
      <c r="G51" s="108">
        <v>41589</v>
      </c>
    </row>
    <row r="52" spans="1:11" ht="77.25" customHeight="1">
      <c r="A52" s="190">
        <v>36</v>
      </c>
      <c r="B52" s="208"/>
      <c r="C52" s="209"/>
      <c r="D52" s="109">
        <v>8854.7000000000007</v>
      </c>
      <c r="E52" s="107" t="s">
        <v>932</v>
      </c>
      <c r="F52" s="108">
        <v>41582</v>
      </c>
      <c r="G52" s="108">
        <v>41608</v>
      </c>
    </row>
    <row r="53" spans="1:11" ht="61.5" customHeight="1">
      <c r="A53" s="189">
        <v>37</v>
      </c>
      <c r="B53" s="208"/>
      <c r="C53" s="207" t="s">
        <v>933</v>
      </c>
      <c r="D53" s="109">
        <v>9391.99</v>
      </c>
      <c r="E53" s="107" t="s">
        <v>934</v>
      </c>
      <c r="F53" s="108">
        <v>41437</v>
      </c>
      <c r="G53" s="108">
        <v>41505</v>
      </c>
    </row>
    <row r="54" spans="1:11" ht="62.25" customHeight="1">
      <c r="A54" s="190">
        <v>38</v>
      </c>
      <c r="B54" s="208"/>
      <c r="C54" s="209"/>
      <c r="D54" s="109">
        <v>3457.89</v>
      </c>
      <c r="E54" s="107" t="s">
        <v>935</v>
      </c>
      <c r="F54" s="108">
        <v>41477</v>
      </c>
      <c r="G54" s="108">
        <v>41483</v>
      </c>
    </row>
    <row r="55" spans="1:11" ht="80.25" customHeight="1">
      <c r="A55" s="189">
        <v>39</v>
      </c>
      <c r="B55" s="208"/>
      <c r="C55" s="105" t="s">
        <v>936</v>
      </c>
      <c r="D55" s="191">
        <v>7790.03</v>
      </c>
      <c r="E55" s="107" t="s">
        <v>937</v>
      </c>
      <c r="F55" s="108">
        <v>41584</v>
      </c>
      <c r="G55" s="108">
        <v>41600</v>
      </c>
    </row>
    <row r="56" spans="1:11" ht="61.5" customHeight="1">
      <c r="A56" s="190">
        <v>40</v>
      </c>
      <c r="B56" s="208"/>
      <c r="C56" s="105" t="s">
        <v>938</v>
      </c>
      <c r="D56" s="192">
        <v>7656.47</v>
      </c>
      <c r="E56" s="107" t="s">
        <v>939</v>
      </c>
      <c r="F56" s="108">
        <v>41473</v>
      </c>
      <c r="G56" s="108">
        <v>41480</v>
      </c>
    </row>
    <row r="57" spans="1:11" ht="75" customHeight="1">
      <c r="A57" s="189">
        <v>41</v>
      </c>
      <c r="B57" s="208"/>
      <c r="C57" s="105" t="s">
        <v>940</v>
      </c>
      <c r="D57" s="109">
        <v>12705.02</v>
      </c>
      <c r="E57" s="107" t="s">
        <v>941</v>
      </c>
      <c r="F57" s="108">
        <v>41582</v>
      </c>
      <c r="G57" s="108">
        <v>41609</v>
      </c>
    </row>
    <row r="58" spans="1:11" ht="75" customHeight="1">
      <c r="A58" s="189">
        <v>42</v>
      </c>
      <c r="B58" s="208"/>
      <c r="C58" s="105" t="s">
        <v>730</v>
      </c>
      <c r="D58" s="213">
        <v>29334.04</v>
      </c>
      <c r="E58" s="216" t="s">
        <v>942</v>
      </c>
      <c r="F58" s="204">
        <v>41620</v>
      </c>
      <c r="G58" s="204" t="s">
        <v>943</v>
      </c>
    </row>
    <row r="59" spans="1:11" ht="75" customHeight="1">
      <c r="A59" s="189"/>
      <c r="B59" s="208"/>
      <c r="C59" s="105" t="s">
        <v>933</v>
      </c>
      <c r="D59" s="214"/>
      <c r="E59" s="217"/>
      <c r="F59" s="205"/>
      <c r="G59" s="205"/>
    </row>
    <row r="60" spans="1:11" ht="75" customHeight="1">
      <c r="A60" s="189"/>
      <c r="B60" s="208"/>
      <c r="C60" s="105" t="s">
        <v>936</v>
      </c>
      <c r="D60" s="214"/>
      <c r="E60" s="217"/>
      <c r="F60" s="205"/>
      <c r="G60" s="205"/>
    </row>
    <row r="61" spans="1:11" ht="75" customHeight="1">
      <c r="A61" s="189"/>
      <c r="B61" s="208"/>
      <c r="C61" s="105" t="s">
        <v>938</v>
      </c>
      <c r="D61" s="214"/>
      <c r="E61" s="217"/>
      <c r="F61" s="205"/>
      <c r="G61" s="205"/>
      <c r="J61" s="113"/>
      <c r="K61" s="113"/>
    </row>
    <row r="62" spans="1:11" ht="75" customHeight="1">
      <c r="A62" s="189"/>
      <c r="B62" s="209"/>
      <c r="C62" s="105" t="s">
        <v>944</v>
      </c>
      <c r="D62" s="215"/>
      <c r="E62" s="218"/>
      <c r="F62" s="206"/>
      <c r="G62" s="206"/>
    </row>
    <row r="63" spans="1:11" ht="64.5" customHeight="1">
      <c r="A63" s="190">
        <v>43</v>
      </c>
      <c r="B63" s="207" t="s">
        <v>945</v>
      </c>
      <c r="C63" s="207" t="s">
        <v>945</v>
      </c>
      <c r="D63" s="109">
        <v>8046.75</v>
      </c>
      <c r="E63" s="107" t="s">
        <v>946</v>
      </c>
      <c r="F63" s="108">
        <v>41477</v>
      </c>
      <c r="G63" s="108">
        <v>41489</v>
      </c>
    </row>
    <row r="64" spans="1:11" ht="46.5" customHeight="1">
      <c r="A64" s="189">
        <v>44</v>
      </c>
      <c r="B64" s="208"/>
      <c r="C64" s="208"/>
      <c r="D64" s="192">
        <v>6274.87</v>
      </c>
      <c r="E64" s="107" t="s">
        <v>947</v>
      </c>
      <c r="F64" s="108">
        <v>41466</v>
      </c>
      <c r="G64" s="108">
        <v>41485</v>
      </c>
    </row>
    <row r="65" spans="1:11" ht="78.75" customHeight="1">
      <c r="A65" s="190">
        <v>45</v>
      </c>
      <c r="B65" s="208"/>
      <c r="C65" s="208"/>
      <c r="D65" s="109">
        <v>5596.51</v>
      </c>
      <c r="E65" s="107" t="s">
        <v>948</v>
      </c>
      <c r="F65" s="108" t="s">
        <v>949</v>
      </c>
      <c r="G65" s="108" t="s">
        <v>950</v>
      </c>
    </row>
    <row r="66" spans="1:11" ht="78.75" customHeight="1">
      <c r="A66" s="189">
        <v>46</v>
      </c>
      <c r="B66" s="209"/>
      <c r="C66" s="209"/>
      <c r="D66" s="109">
        <v>5348.87</v>
      </c>
      <c r="E66" s="107" t="s">
        <v>951</v>
      </c>
      <c r="F66" s="108">
        <v>41620</v>
      </c>
      <c r="G66" s="108" t="s">
        <v>952</v>
      </c>
      <c r="J66" s="113"/>
      <c r="K66" s="113"/>
    </row>
    <row r="67" spans="1:11" ht="54.75" customHeight="1">
      <c r="A67" s="189">
        <v>47</v>
      </c>
      <c r="B67" s="105" t="s">
        <v>953</v>
      </c>
      <c r="C67" s="105" t="s">
        <v>953</v>
      </c>
      <c r="D67" s="109">
        <v>25581</v>
      </c>
      <c r="E67" s="107" t="s">
        <v>954</v>
      </c>
      <c r="F67" s="108">
        <v>41526</v>
      </c>
      <c r="G67" s="108">
        <v>41587</v>
      </c>
    </row>
    <row r="68" spans="1:11" ht="55.5" customHeight="1">
      <c r="A68" s="190">
        <v>48</v>
      </c>
      <c r="B68" s="207" t="s">
        <v>955</v>
      </c>
      <c r="C68" s="207" t="s">
        <v>955</v>
      </c>
      <c r="D68" s="191">
        <v>14013.72</v>
      </c>
      <c r="E68" s="107" t="s">
        <v>956</v>
      </c>
      <c r="F68" s="108">
        <v>41466</v>
      </c>
      <c r="G68" s="108">
        <v>41487</v>
      </c>
    </row>
    <row r="69" spans="1:11" ht="55.5" customHeight="1">
      <c r="A69" s="189">
        <v>49</v>
      </c>
      <c r="B69" s="209"/>
      <c r="C69" s="209"/>
      <c r="D69" s="191">
        <v>3665.28</v>
      </c>
      <c r="E69" s="107" t="s">
        <v>957</v>
      </c>
      <c r="F69" s="108">
        <v>41620</v>
      </c>
      <c r="G69" s="108" t="s">
        <v>958</v>
      </c>
      <c r="J69" s="113"/>
      <c r="K69" s="113"/>
    </row>
    <row r="70" spans="1:11" ht="63" customHeight="1">
      <c r="A70" s="189">
        <v>50</v>
      </c>
      <c r="B70" s="207" t="s">
        <v>959</v>
      </c>
      <c r="C70" s="207" t="s">
        <v>959</v>
      </c>
      <c r="D70" s="191">
        <v>12387.98</v>
      </c>
      <c r="E70" s="107" t="s">
        <v>960</v>
      </c>
      <c r="F70" s="108">
        <v>41466</v>
      </c>
      <c r="G70" s="108">
        <v>41510</v>
      </c>
    </row>
    <row r="71" spans="1:11" ht="63" customHeight="1">
      <c r="A71" s="189">
        <v>51</v>
      </c>
      <c r="B71" s="209"/>
      <c r="C71" s="209"/>
      <c r="D71" s="192">
        <v>3718.02</v>
      </c>
      <c r="E71" s="107" t="s">
        <v>961</v>
      </c>
      <c r="F71" s="108" t="s">
        <v>886</v>
      </c>
      <c r="G71" s="108">
        <v>41640</v>
      </c>
      <c r="J71" s="113"/>
      <c r="K71" s="113"/>
    </row>
    <row r="72" spans="1:11" ht="105">
      <c r="A72" s="190">
        <v>52</v>
      </c>
      <c r="B72" s="207" t="s">
        <v>962</v>
      </c>
      <c r="C72" s="105" t="s">
        <v>963</v>
      </c>
      <c r="D72" s="106">
        <v>54606.7</v>
      </c>
      <c r="E72" s="107" t="s">
        <v>964</v>
      </c>
      <c r="F72" s="108">
        <v>41467</v>
      </c>
      <c r="G72" s="108">
        <v>41513</v>
      </c>
    </row>
    <row r="73" spans="1:11" ht="76.5" customHeight="1">
      <c r="A73" s="189">
        <v>53</v>
      </c>
      <c r="B73" s="208"/>
      <c r="C73" s="105" t="s">
        <v>936</v>
      </c>
      <c r="D73" s="109">
        <v>5358.44</v>
      </c>
      <c r="E73" s="107" t="s">
        <v>965</v>
      </c>
      <c r="F73" s="108" t="s">
        <v>949</v>
      </c>
      <c r="G73" s="108" t="s">
        <v>966</v>
      </c>
    </row>
    <row r="74" spans="1:11" ht="49.5" customHeight="1">
      <c r="A74" s="190">
        <v>54</v>
      </c>
      <c r="B74" s="208"/>
      <c r="C74" s="105" t="s">
        <v>967</v>
      </c>
      <c r="D74" s="109">
        <v>5620.65</v>
      </c>
      <c r="E74" s="107" t="s">
        <v>968</v>
      </c>
      <c r="F74" s="108">
        <v>41465</v>
      </c>
      <c r="G74" s="108">
        <v>41496</v>
      </c>
    </row>
    <row r="75" spans="1:11" ht="49.5" customHeight="1">
      <c r="A75" s="189">
        <v>55</v>
      </c>
      <c r="B75" s="208"/>
      <c r="C75" s="105" t="s">
        <v>936</v>
      </c>
      <c r="D75" s="213">
        <v>12455.21</v>
      </c>
      <c r="E75" s="216" t="s">
        <v>969</v>
      </c>
      <c r="F75" s="204">
        <v>41529</v>
      </c>
      <c r="G75" s="204" t="s">
        <v>875</v>
      </c>
    </row>
    <row r="76" spans="1:11" ht="49.5" customHeight="1">
      <c r="A76" s="189"/>
      <c r="B76" s="208"/>
      <c r="C76" s="105" t="s">
        <v>967</v>
      </c>
      <c r="D76" s="214"/>
      <c r="E76" s="217"/>
      <c r="F76" s="205"/>
      <c r="G76" s="205"/>
    </row>
    <row r="77" spans="1:11" ht="49.5" customHeight="1">
      <c r="A77" s="189"/>
      <c r="B77" s="208"/>
      <c r="C77" s="105" t="s">
        <v>882</v>
      </c>
      <c r="D77" s="214"/>
      <c r="E77" s="217"/>
      <c r="F77" s="205"/>
      <c r="G77" s="205"/>
      <c r="J77" s="113"/>
      <c r="K77" s="112"/>
    </row>
    <row r="78" spans="1:11" ht="49.5" customHeight="1">
      <c r="A78" s="189"/>
      <c r="B78" s="209"/>
      <c r="C78" s="105" t="s">
        <v>970</v>
      </c>
      <c r="D78" s="215"/>
      <c r="E78" s="218"/>
      <c r="F78" s="206"/>
      <c r="G78" s="206"/>
    </row>
    <row r="79" spans="1:11" ht="60">
      <c r="A79" s="189">
        <v>56</v>
      </c>
      <c r="B79" s="207" t="s">
        <v>971</v>
      </c>
      <c r="C79" s="105" t="s">
        <v>972</v>
      </c>
      <c r="D79" s="192">
        <v>11340.72</v>
      </c>
      <c r="E79" s="107" t="s">
        <v>973</v>
      </c>
      <c r="F79" s="108">
        <v>41465</v>
      </c>
      <c r="G79" s="108">
        <v>41499</v>
      </c>
    </row>
    <row r="80" spans="1:11" ht="61.5" customHeight="1">
      <c r="A80" s="190">
        <v>57</v>
      </c>
      <c r="B80" s="208"/>
      <c r="C80" s="207" t="s">
        <v>974</v>
      </c>
      <c r="D80" s="109">
        <v>3900.49</v>
      </c>
      <c r="E80" s="107" t="s">
        <v>975</v>
      </c>
      <c r="F80" s="108">
        <v>41465</v>
      </c>
      <c r="G80" s="108">
        <v>41483</v>
      </c>
    </row>
    <row r="81" spans="1:13" ht="75.75" customHeight="1">
      <c r="A81" s="189">
        <v>58</v>
      </c>
      <c r="B81" s="208"/>
      <c r="C81" s="209"/>
      <c r="D81" s="109">
        <v>4275.03</v>
      </c>
      <c r="E81" s="107" t="s">
        <v>976</v>
      </c>
      <c r="F81" s="108">
        <v>41112</v>
      </c>
      <c r="G81" s="108">
        <v>41492</v>
      </c>
    </row>
    <row r="82" spans="1:13" ht="75.75" customHeight="1">
      <c r="A82" s="189">
        <v>59</v>
      </c>
      <c r="B82" s="208"/>
      <c r="C82" s="105" t="s">
        <v>977</v>
      </c>
      <c r="D82" s="213">
        <v>4937.76</v>
      </c>
      <c r="E82" s="216" t="s">
        <v>978</v>
      </c>
      <c r="F82" s="204">
        <v>41590</v>
      </c>
      <c r="G82" s="204">
        <v>41640</v>
      </c>
    </row>
    <row r="83" spans="1:13" ht="75.75" customHeight="1">
      <c r="A83" s="189"/>
      <c r="B83" s="209"/>
      <c r="C83" s="105" t="s">
        <v>974</v>
      </c>
      <c r="D83" s="215"/>
      <c r="E83" s="218"/>
      <c r="F83" s="206"/>
      <c r="G83" s="206"/>
      <c r="J83" s="113"/>
      <c r="K83" s="113"/>
    </row>
    <row r="84" spans="1:13" ht="78.75" customHeight="1">
      <c r="A84" s="190">
        <v>60</v>
      </c>
      <c r="B84" s="207" t="s">
        <v>979</v>
      </c>
      <c r="C84" s="105" t="s">
        <v>980</v>
      </c>
      <c r="D84" s="192">
        <v>53616.75</v>
      </c>
      <c r="E84" s="107" t="s">
        <v>981</v>
      </c>
      <c r="F84" s="108">
        <v>41477</v>
      </c>
      <c r="G84" s="108">
        <v>41508</v>
      </c>
    </row>
    <row r="85" spans="1:13" ht="61.5" customHeight="1">
      <c r="A85" s="189">
        <v>61</v>
      </c>
      <c r="B85" s="208"/>
      <c r="C85" s="207" t="s">
        <v>982</v>
      </c>
      <c r="D85" s="109">
        <v>2011.63</v>
      </c>
      <c r="E85" s="107" t="s">
        <v>983</v>
      </c>
      <c r="F85" s="108">
        <v>41458</v>
      </c>
      <c r="G85" s="108">
        <v>41465</v>
      </c>
    </row>
    <row r="86" spans="1:13" ht="64.5" customHeight="1">
      <c r="A86" s="190">
        <v>62</v>
      </c>
      <c r="B86" s="208"/>
      <c r="C86" s="209"/>
      <c r="D86" s="109">
        <v>6398.34</v>
      </c>
      <c r="E86" s="107" t="s">
        <v>984</v>
      </c>
      <c r="F86" s="108">
        <v>41478</v>
      </c>
      <c r="G86" s="108">
        <v>41494</v>
      </c>
      <c r="M86" s="225"/>
    </row>
    <row r="87" spans="1:13" ht="75" customHeight="1">
      <c r="A87" s="189">
        <v>63</v>
      </c>
      <c r="B87" s="208"/>
      <c r="C87" s="105" t="s">
        <v>985</v>
      </c>
      <c r="D87" s="109">
        <v>58.47</v>
      </c>
      <c r="E87" s="107" t="s">
        <v>986</v>
      </c>
      <c r="F87" s="108"/>
      <c r="G87" s="108"/>
      <c r="M87" s="225"/>
    </row>
    <row r="88" spans="1:13" ht="62.25" customHeight="1">
      <c r="A88" s="189">
        <v>64</v>
      </c>
      <c r="B88" s="208"/>
      <c r="C88" s="105" t="s">
        <v>987</v>
      </c>
      <c r="D88" s="192">
        <v>2514.36</v>
      </c>
      <c r="E88" s="107" t="s">
        <v>988</v>
      </c>
      <c r="F88" s="108">
        <v>41477</v>
      </c>
      <c r="G88" s="108">
        <v>41492</v>
      </c>
      <c r="M88" s="225"/>
    </row>
    <row r="89" spans="1:13" ht="48.75" customHeight="1">
      <c r="A89" s="107">
        <v>65</v>
      </c>
      <c r="B89" s="208"/>
      <c r="C89" s="105" t="s">
        <v>987</v>
      </c>
      <c r="D89" s="109">
        <v>4569.87</v>
      </c>
      <c r="E89" s="107" t="s">
        <v>989</v>
      </c>
      <c r="F89" s="108">
        <v>41466</v>
      </c>
      <c r="G89" s="108">
        <v>41469</v>
      </c>
      <c r="M89" s="225"/>
    </row>
    <row r="90" spans="1:13" ht="48.75" customHeight="1">
      <c r="A90" s="107">
        <v>66</v>
      </c>
      <c r="B90" s="208"/>
      <c r="C90" s="105" t="s">
        <v>990</v>
      </c>
      <c r="D90" s="213">
        <v>8612.58</v>
      </c>
      <c r="E90" s="216" t="s">
        <v>991</v>
      </c>
      <c r="F90" s="204">
        <v>41590</v>
      </c>
      <c r="G90" s="204" t="s">
        <v>992</v>
      </c>
    </row>
    <row r="91" spans="1:13" ht="48.75" customHeight="1">
      <c r="A91" s="107"/>
      <c r="B91" s="208"/>
      <c r="C91" s="105" t="s">
        <v>993</v>
      </c>
      <c r="D91" s="214"/>
      <c r="E91" s="217"/>
      <c r="F91" s="205"/>
      <c r="G91" s="205"/>
    </row>
    <row r="92" spans="1:13" ht="48.75" customHeight="1">
      <c r="A92" s="107"/>
      <c r="B92" s="208"/>
      <c r="C92" s="105" t="s">
        <v>982</v>
      </c>
      <c r="D92" s="214"/>
      <c r="E92" s="217"/>
      <c r="F92" s="205"/>
      <c r="G92" s="205"/>
    </row>
    <row r="93" spans="1:13" ht="48.75" customHeight="1">
      <c r="A93" s="107"/>
      <c r="B93" s="208"/>
      <c r="C93" s="105" t="s">
        <v>985</v>
      </c>
      <c r="D93" s="214"/>
      <c r="E93" s="217"/>
      <c r="F93" s="205"/>
      <c r="G93" s="205"/>
      <c r="J93" s="113"/>
      <c r="K93" s="113"/>
    </row>
    <row r="94" spans="1:13" ht="48.75" customHeight="1">
      <c r="A94" s="107"/>
      <c r="B94" s="209"/>
      <c r="C94" s="105" t="s">
        <v>987</v>
      </c>
      <c r="D94" s="215"/>
      <c r="E94" s="218"/>
      <c r="F94" s="206"/>
      <c r="G94" s="206"/>
    </row>
    <row r="95" spans="1:13" ht="51.75" customHeight="1">
      <c r="A95" s="107">
        <v>67</v>
      </c>
      <c r="B95" s="207" t="s">
        <v>994</v>
      </c>
      <c r="C95" s="207" t="s">
        <v>995</v>
      </c>
      <c r="D95" s="109">
        <v>6211.39</v>
      </c>
      <c r="E95" s="107" t="s">
        <v>996</v>
      </c>
      <c r="F95" s="108">
        <v>41437</v>
      </c>
      <c r="G95" s="108">
        <v>41456</v>
      </c>
    </row>
    <row r="96" spans="1:13" ht="51.75" customHeight="1">
      <c r="A96" s="107">
        <v>68</v>
      </c>
      <c r="B96" s="208"/>
      <c r="C96" s="208"/>
      <c r="D96" s="109">
        <v>12214.75</v>
      </c>
      <c r="E96" s="107" t="s">
        <v>997</v>
      </c>
      <c r="F96" s="108">
        <v>41466</v>
      </c>
      <c r="G96" s="108">
        <v>41480</v>
      </c>
    </row>
    <row r="97" spans="1:11" ht="45" customHeight="1">
      <c r="A97" s="107">
        <v>69</v>
      </c>
      <c r="B97" s="208"/>
      <c r="C97" s="209"/>
      <c r="D97" s="109">
        <v>1894.49</v>
      </c>
      <c r="E97" s="107" t="s">
        <v>998</v>
      </c>
      <c r="F97" s="108">
        <v>41466</v>
      </c>
      <c r="G97" s="108">
        <v>41479</v>
      </c>
    </row>
    <row r="98" spans="1:11" ht="90">
      <c r="A98" s="107">
        <v>70</v>
      </c>
      <c r="B98" s="208"/>
      <c r="C98" s="105" t="s">
        <v>999</v>
      </c>
      <c r="D98" s="109">
        <v>23566.92</v>
      </c>
      <c r="E98" s="107" t="s">
        <v>1000</v>
      </c>
      <c r="F98" s="108">
        <v>41437</v>
      </c>
      <c r="G98" s="108">
        <v>41481</v>
      </c>
    </row>
    <row r="99" spans="1:11" ht="62.25" customHeight="1">
      <c r="A99" s="107">
        <v>71</v>
      </c>
      <c r="B99" s="208"/>
      <c r="C99" s="105" t="s">
        <v>1001</v>
      </c>
      <c r="D99" s="109">
        <v>6091.29</v>
      </c>
      <c r="E99" s="107" t="s">
        <v>1002</v>
      </c>
      <c r="F99" s="108">
        <v>41466</v>
      </c>
      <c r="G99" s="108">
        <v>41479</v>
      </c>
    </row>
    <row r="100" spans="1:11" ht="62.25" customHeight="1">
      <c r="A100" s="107">
        <v>72</v>
      </c>
      <c r="B100" s="208"/>
      <c r="C100" s="105" t="s">
        <v>995</v>
      </c>
      <c r="D100" s="213">
        <v>11937.16</v>
      </c>
      <c r="E100" s="216" t="s">
        <v>1003</v>
      </c>
      <c r="F100" s="204">
        <v>41406</v>
      </c>
      <c r="G100" s="204" t="s">
        <v>1004</v>
      </c>
    </row>
    <row r="101" spans="1:11" ht="62.25" customHeight="1">
      <c r="A101" s="107"/>
      <c r="B101" s="208"/>
      <c r="C101" s="105" t="s">
        <v>1005</v>
      </c>
      <c r="D101" s="214"/>
      <c r="E101" s="217"/>
      <c r="F101" s="205"/>
      <c r="G101" s="205"/>
    </row>
    <row r="102" spans="1:11" ht="62.25" customHeight="1">
      <c r="A102" s="107"/>
      <c r="B102" s="208"/>
      <c r="C102" s="105" t="s">
        <v>1006</v>
      </c>
      <c r="D102" s="214"/>
      <c r="E102" s="217"/>
      <c r="F102" s="205"/>
      <c r="G102" s="205"/>
      <c r="J102" s="113"/>
      <c r="K102" s="113"/>
    </row>
    <row r="103" spans="1:11" ht="62.25" customHeight="1">
      <c r="A103" s="107"/>
      <c r="B103" s="209"/>
      <c r="C103" s="105" t="s">
        <v>1001</v>
      </c>
      <c r="D103" s="215"/>
      <c r="E103" s="218"/>
      <c r="F103" s="206"/>
      <c r="G103" s="206"/>
    </row>
    <row r="104" spans="1:11" ht="39" customHeight="1">
      <c r="A104" s="107">
        <v>73</v>
      </c>
      <c r="B104" s="207" t="s">
        <v>1007</v>
      </c>
      <c r="C104" s="207" t="s">
        <v>1007</v>
      </c>
      <c r="D104" s="191">
        <v>7618.57</v>
      </c>
      <c r="E104" s="107" t="s">
        <v>1008</v>
      </c>
      <c r="F104" s="108">
        <v>41477</v>
      </c>
      <c r="G104" s="108">
        <v>41493</v>
      </c>
    </row>
    <row r="105" spans="1:11" ht="49.5" customHeight="1">
      <c r="A105" s="107">
        <v>74</v>
      </c>
      <c r="B105" s="209"/>
      <c r="C105" s="209"/>
      <c r="D105" s="191">
        <v>1761.43</v>
      </c>
      <c r="E105" s="107" t="s">
        <v>1009</v>
      </c>
      <c r="F105" s="108">
        <v>41590</v>
      </c>
      <c r="G105" s="108" t="s">
        <v>1010</v>
      </c>
      <c r="J105" s="113"/>
      <c r="K105" s="113"/>
    </row>
    <row r="106" spans="1:11" ht="99.75" customHeight="1">
      <c r="A106" s="107">
        <v>75</v>
      </c>
      <c r="B106" s="207" t="s">
        <v>1011</v>
      </c>
      <c r="C106" s="105" t="s">
        <v>1012</v>
      </c>
      <c r="D106" s="191">
        <v>8474.7099999999991</v>
      </c>
      <c r="E106" s="107" t="s">
        <v>1013</v>
      </c>
      <c r="F106" s="108">
        <v>41575</v>
      </c>
      <c r="G106" s="108">
        <v>41598</v>
      </c>
    </row>
    <row r="107" spans="1:11" ht="61.5" customHeight="1">
      <c r="A107" s="107">
        <v>76</v>
      </c>
      <c r="B107" s="208"/>
      <c r="C107" s="105" t="s">
        <v>1014</v>
      </c>
      <c r="D107" s="191">
        <v>8033.59</v>
      </c>
      <c r="E107" s="107" t="s">
        <v>1015</v>
      </c>
      <c r="F107" s="108">
        <v>41497</v>
      </c>
      <c r="G107" s="108">
        <v>41487</v>
      </c>
    </row>
    <row r="108" spans="1:11" ht="45.75" customHeight="1">
      <c r="A108" s="107">
        <v>77</v>
      </c>
      <c r="B108" s="208"/>
      <c r="C108" s="105" t="s">
        <v>1016</v>
      </c>
      <c r="D108" s="191">
        <v>8207.06</v>
      </c>
      <c r="E108" s="107" t="s">
        <v>1017</v>
      </c>
      <c r="F108" s="108">
        <v>41466</v>
      </c>
      <c r="G108" s="108">
        <v>41487</v>
      </c>
    </row>
    <row r="109" spans="1:11" ht="46.5" customHeight="1">
      <c r="A109" s="107">
        <v>78</v>
      </c>
      <c r="B109" s="208"/>
      <c r="C109" s="105" t="s">
        <v>1018</v>
      </c>
      <c r="D109" s="191">
        <v>6010.32</v>
      </c>
      <c r="E109" s="107" t="s">
        <v>1019</v>
      </c>
      <c r="F109" s="108" t="s">
        <v>1020</v>
      </c>
      <c r="G109" s="108">
        <v>41476</v>
      </c>
    </row>
    <row r="110" spans="1:11" ht="46.5" customHeight="1">
      <c r="A110" s="107">
        <v>79</v>
      </c>
      <c r="B110" s="208"/>
      <c r="C110" s="105" t="s">
        <v>1014</v>
      </c>
      <c r="D110" s="222">
        <v>8550.32</v>
      </c>
      <c r="E110" s="216" t="s">
        <v>1021</v>
      </c>
      <c r="F110" s="204" t="s">
        <v>886</v>
      </c>
      <c r="G110" s="204">
        <v>41699</v>
      </c>
    </row>
    <row r="111" spans="1:11" ht="46.5" customHeight="1">
      <c r="A111" s="107"/>
      <c r="B111" s="208"/>
      <c r="C111" s="105" t="s">
        <v>1016</v>
      </c>
      <c r="D111" s="223"/>
      <c r="E111" s="217"/>
      <c r="F111" s="205"/>
      <c r="G111" s="205"/>
      <c r="J111" s="113"/>
      <c r="K111" s="113"/>
    </row>
    <row r="112" spans="1:11" ht="46.5" customHeight="1">
      <c r="A112" s="107"/>
      <c r="B112" s="209"/>
      <c r="C112" s="105" t="s">
        <v>1018</v>
      </c>
      <c r="D112" s="224"/>
      <c r="E112" s="218"/>
      <c r="F112" s="206"/>
      <c r="G112" s="206"/>
    </row>
    <row r="113" spans="1:11" ht="75.75" customHeight="1">
      <c r="A113" s="107">
        <v>80</v>
      </c>
      <c r="B113" s="207" t="s">
        <v>1022</v>
      </c>
      <c r="C113" s="207" t="s">
        <v>1022</v>
      </c>
      <c r="D113" s="106">
        <v>3064.7</v>
      </c>
      <c r="E113" s="107" t="s">
        <v>1023</v>
      </c>
      <c r="F113" s="108">
        <v>41477</v>
      </c>
      <c r="G113" s="108">
        <v>41480</v>
      </c>
    </row>
    <row r="114" spans="1:11" ht="63.75">
      <c r="A114" s="107">
        <v>81</v>
      </c>
      <c r="B114" s="208"/>
      <c r="C114" s="208"/>
      <c r="D114" s="109">
        <v>10836.95</v>
      </c>
      <c r="E114" s="107" t="s">
        <v>1024</v>
      </c>
      <c r="F114" s="108">
        <v>41465</v>
      </c>
      <c r="G114" s="108">
        <v>41478</v>
      </c>
    </row>
    <row r="115" spans="1:11" ht="66.75" customHeight="1">
      <c r="A115" s="107">
        <v>82</v>
      </c>
      <c r="B115" s="208"/>
      <c r="C115" s="208"/>
      <c r="D115" s="109">
        <v>1380.52</v>
      </c>
      <c r="E115" s="107" t="s">
        <v>1025</v>
      </c>
      <c r="F115" s="108">
        <v>41466</v>
      </c>
      <c r="G115" s="108">
        <v>41477</v>
      </c>
    </row>
    <row r="116" spans="1:11" ht="66.75" customHeight="1">
      <c r="A116" s="107">
        <v>83</v>
      </c>
      <c r="B116" s="209"/>
      <c r="C116" s="209"/>
      <c r="D116" s="109">
        <v>3177.83</v>
      </c>
      <c r="E116" s="107" t="s">
        <v>1026</v>
      </c>
      <c r="F116" s="108">
        <v>41528</v>
      </c>
      <c r="G116" s="108" t="s">
        <v>1027</v>
      </c>
      <c r="J116" s="113"/>
      <c r="K116" s="112"/>
    </row>
    <row r="117" spans="1:11" ht="51">
      <c r="A117" s="107">
        <v>84</v>
      </c>
      <c r="B117" s="207" t="s">
        <v>1028</v>
      </c>
      <c r="C117" s="105" t="s">
        <v>1028</v>
      </c>
      <c r="D117" s="109">
        <v>7279.58</v>
      </c>
      <c r="E117" s="107" t="s">
        <v>1029</v>
      </c>
      <c r="F117" s="108">
        <v>41466</v>
      </c>
      <c r="G117" s="108">
        <v>41484</v>
      </c>
    </row>
    <row r="118" spans="1:11" ht="51">
      <c r="A118" s="107">
        <v>85</v>
      </c>
      <c r="B118" s="208"/>
      <c r="C118" s="105" t="s">
        <v>1030</v>
      </c>
      <c r="D118" s="109">
        <v>10583.94</v>
      </c>
      <c r="E118" s="107" t="s">
        <v>1031</v>
      </c>
      <c r="F118" s="108">
        <v>41437</v>
      </c>
      <c r="G118" s="108">
        <v>41464</v>
      </c>
    </row>
    <row r="119" spans="1:11" ht="66.75" customHeight="1">
      <c r="A119" s="107">
        <v>86</v>
      </c>
      <c r="B119" s="208"/>
      <c r="C119" s="105" t="s">
        <v>1032</v>
      </c>
      <c r="D119" s="109">
        <v>9409.0400000000009</v>
      </c>
      <c r="E119" s="107" t="s">
        <v>1033</v>
      </c>
      <c r="F119" s="108">
        <v>41493</v>
      </c>
      <c r="G119" s="108">
        <v>41508</v>
      </c>
    </row>
    <row r="120" spans="1:11" ht="65.25" customHeight="1">
      <c r="A120" s="107">
        <v>87</v>
      </c>
      <c r="B120" s="208"/>
      <c r="C120" s="207" t="s">
        <v>1005</v>
      </c>
      <c r="D120" s="109">
        <v>10127.879999999999</v>
      </c>
      <c r="E120" s="107" t="s">
        <v>1034</v>
      </c>
      <c r="F120" s="108">
        <v>41466</v>
      </c>
      <c r="G120" s="108">
        <v>41480</v>
      </c>
    </row>
    <row r="121" spans="1:11" ht="48" customHeight="1">
      <c r="A121" s="107">
        <v>88</v>
      </c>
      <c r="B121" s="208"/>
      <c r="C121" s="209"/>
      <c r="D121" s="109">
        <v>2729.96</v>
      </c>
      <c r="E121" s="107" t="s">
        <v>1035</v>
      </c>
      <c r="F121" s="108">
        <v>41466</v>
      </c>
      <c r="G121" s="108">
        <v>41479</v>
      </c>
    </row>
    <row r="122" spans="1:11" ht="48" customHeight="1">
      <c r="A122" s="107">
        <v>89</v>
      </c>
      <c r="B122" s="208"/>
      <c r="C122" s="105" t="s">
        <v>1028</v>
      </c>
      <c r="D122" s="219">
        <v>5544.6</v>
      </c>
      <c r="E122" s="216" t="s">
        <v>1036</v>
      </c>
      <c r="F122" s="204">
        <v>41590</v>
      </c>
      <c r="G122" s="204">
        <v>41275</v>
      </c>
    </row>
    <row r="123" spans="1:11" ht="48" customHeight="1">
      <c r="A123" s="107"/>
      <c r="B123" s="208"/>
      <c r="C123" s="105" t="s">
        <v>1030</v>
      </c>
      <c r="D123" s="220"/>
      <c r="E123" s="217"/>
      <c r="F123" s="205"/>
      <c r="G123" s="205"/>
      <c r="J123" s="113"/>
      <c r="K123" s="112"/>
    </row>
    <row r="124" spans="1:11" ht="48" customHeight="1">
      <c r="A124" s="107"/>
      <c r="B124" s="209"/>
      <c r="C124" s="105" t="s">
        <v>1005</v>
      </c>
      <c r="D124" s="221"/>
      <c r="E124" s="218"/>
      <c r="F124" s="206"/>
      <c r="G124" s="206"/>
    </row>
    <row r="125" spans="1:11" ht="75.75" customHeight="1">
      <c r="A125" s="107">
        <v>90</v>
      </c>
      <c r="B125" s="207" t="s">
        <v>1037</v>
      </c>
      <c r="C125" s="210" t="s">
        <v>1038</v>
      </c>
      <c r="D125" s="109">
        <v>5923.65</v>
      </c>
      <c r="E125" s="107" t="s">
        <v>1039</v>
      </c>
      <c r="F125" s="108" t="s">
        <v>949</v>
      </c>
      <c r="G125" s="108" t="s">
        <v>1040</v>
      </c>
    </row>
    <row r="126" spans="1:11" ht="60.75" customHeight="1">
      <c r="A126" s="107">
        <v>91</v>
      </c>
      <c r="B126" s="208"/>
      <c r="C126" s="211"/>
      <c r="D126" s="106">
        <v>266</v>
      </c>
      <c r="E126" s="107" t="s">
        <v>1041</v>
      </c>
      <c r="F126" s="108"/>
      <c r="G126" s="108"/>
    </row>
    <row r="127" spans="1:11" ht="45.75" customHeight="1">
      <c r="A127" s="107">
        <v>92</v>
      </c>
      <c r="B127" s="208"/>
      <c r="C127" s="212"/>
      <c r="D127" s="109">
        <v>7760.29</v>
      </c>
      <c r="E127" s="107" t="s">
        <v>1042</v>
      </c>
      <c r="F127" s="108">
        <v>41466</v>
      </c>
      <c r="G127" s="108">
        <v>41491</v>
      </c>
    </row>
    <row r="128" spans="1:11" ht="47.25" customHeight="1">
      <c r="A128" s="107">
        <v>93</v>
      </c>
      <c r="B128" s="208"/>
      <c r="C128" s="105" t="s">
        <v>1043</v>
      </c>
      <c r="D128" s="109">
        <v>11148.17</v>
      </c>
      <c r="E128" s="107" t="s">
        <v>1044</v>
      </c>
      <c r="F128" s="108">
        <v>41465</v>
      </c>
      <c r="G128" s="108">
        <v>41511</v>
      </c>
    </row>
    <row r="129" spans="1:11" ht="62.25" customHeight="1">
      <c r="A129" s="107">
        <v>94</v>
      </c>
      <c r="B129" s="208"/>
      <c r="C129" s="105" t="s">
        <v>1045</v>
      </c>
      <c r="D129" s="109">
        <v>15182.4</v>
      </c>
      <c r="E129" s="107" t="s">
        <v>1046</v>
      </c>
      <c r="F129" s="108">
        <v>41477</v>
      </c>
      <c r="G129" s="108">
        <v>41503</v>
      </c>
    </row>
    <row r="130" spans="1:11" ht="49.5" customHeight="1">
      <c r="A130" s="107">
        <v>95</v>
      </c>
      <c r="B130" s="208"/>
      <c r="C130" s="105" t="s">
        <v>1047</v>
      </c>
      <c r="D130" s="109">
        <v>11232.01</v>
      </c>
      <c r="E130" s="107" t="s">
        <v>1048</v>
      </c>
      <c r="F130" s="108">
        <v>41466</v>
      </c>
      <c r="G130" s="108">
        <v>41494</v>
      </c>
    </row>
    <row r="131" spans="1:11" ht="75" customHeight="1">
      <c r="A131" s="107">
        <v>96</v>
      </c>
      <c r="B131" s="208"/>
      <c r="C131" s="207" t="s">
        <v>1005</v>
      </c>
      <c r="D131" s="109">
        <v>9337.82</v>
      </c>
      <c r="E131" s="107" t="s">
        <v>1049</v>
      </c>
      <c r="F131" s="108"/>
      <c r="G131" s="108"/>
    </row>
    <row r="132" spans="1:11" ht="51">
      <c r="A132" s="107">
        <v>97</v>
      </c>
      <c r="B132" s="208"/>
      <c r="C132" s="209"/>
      <c r="D132" s="109">
        <v>2358.71</v>
      </c>
      <c r="E132" s="107" t="s">
        <v>1050</v>
      </c>
      <c r="F132" s="108">
        <v>41477</v>
      </c>
      <c r="G132" s="108">
        <v>41487</v>
      </c>
    </row>
    <row r="133" spans="1:11" ht="27" customHeight="1">
      <c r="A133" s="107">
        <v>98</v>
      </c>
      <c r="B133" s="208"/>
      <c r="C133" s="105" t="s">
        <v>1037</v>
      </c>
      <c r="D133" s="213">
        <v>32258.95</v>
      </c>
      <c r="E133" s="216" t="s">
        <v>1051</v>
      </c>
      <c r="F133" s="204">
        <v>41590</v>
      </c>
      <c r="G133" s="204" t="s">
        <v>1052</v>
      </c>
    </row>
    <row r="134" spans="1:11" ht="29.25" customHeight="1">
      <c r="A134" s="107"/>
      <c r="B134" s="208"/>
      <c r="C134" s="118" t="s">
        <v>1038</v>
      </c>
      <c r="D134" s="214"/>
      <c r="E134" s="217"/>
      <c r="F134" s="205"/>
      <c r="G134" s="205"/>
    </row>
    <row r="135" spans="1:11" ht="24.75" customHeight="1">
      <c r="A135" s="107"/>
      <c r="B135" s="208"/>
      <c r="C135" s="105" t="s">
        <v>1043</v>
      </c>
      <c r="D135" s="214"/>
      <c r="E135" s="217"/>
      <c r="F135" s="205"/>
      <c r="G135" s="205"/>
      <c r="J135" s="113"/>
      <c r="K135" s="112"/>
    </row>
    <row r="136" spans="1:11" ht="30" customHeight="1">
      <c r="A136" s="107"/>
      <c r="B136" s="208"/>
      <c r="C136" s="105" t="s">
        <v>1053</v>
      </c>
      <c r="D136" s="214"/>
      <c r="E136" s="217"/>
      <c r="F136" s="205"/>
      <c r="G136" s="205"/>
    </row>
    <row r="137" spans="1:11" ht="24" customHeight="1">
      <c r="A137" s="193"/>
      <c r="B137" s="209"/>
      <c r="C137" s="105" t="s">
        <v>1047</v>
      </c>
      <c r="D137" s="215"/>
      <c r="E137" s="218"/>
      <c r="F137" s="206"/>
      <c r="G137" s="206"/>
    </row>
    <row r="138" spans="1:11">
      <c r="A138" s="194"/>
      <c r="B138" s="194"/>
      <c r="C138" s="194"/>
      <c r="D138" s="195">
        <f>SUM(D5:D137)</f>
        <v>882793.99999999977</v>
      </c>
      <c r="E138" s="194"/>
      <c r="F138" s="194"/>
      <c r="G138" s="194"/>
    </row>
  </sheetData>
  <protectedRanges>
    <protectedRange sqref="B132:B136" name="Range2_5_1"/>
    <protectedRange sqref="C131 C135:C136 C133" name="Range2_6_1"/>
    <protectedRange sqref="D132:D136" name="Range2_7_1"/>
    <protectedRange sqref="E132:E136" name="Range2_8_1"/>
  </protectedRanges>
  <mergeCells count="98">
    <mergeCell ref="D21:D23"/>
    <mergeCell ref="E21:E23"/>
    <mergeCell ref="F21:F23"/>
    <mergeCell ref="G21:G23"/>
    <mergeCell ref="A1:G1"/>
    <mergeCell ref="A2:D2"/>
    <mergeCell ref="B5:B10"/>
    <mergeCell ref="C6:C8"/>
    <mergeCell ref="D9:D10"/>
    <mergeCell ref="E9:E10"/>
    <mergeCell ref="F9:F10"/>
    <mergeCell ref="G9:G10"/>
    <mergeCell ref="F27:F29"/>
    <mergeCell ref="F47:F50"/>
    <mergeCell ref="F41:F43"/>
    <mergeCell ref="G16:G18"/>
    <mergeCell ref="B24:B29"/>
    <mergeCell ref="C25:C26"/>
    <mergeCell ref="D25:D26"/>
    <mergeCell ref="D27:D29"/>
    <mergeCell ref="E27:E29"/>
    <mergeCell ref="B11:B18"/>
    <mergeCell ref="C14:C15"/>
    <mergeCell ref="D16:D18"/>
    <mergeCell ref="E16:E18"/>
    <mergeCell ref="F16:F18"/>
    <mergeCell ref="G27:G29"/>
    <mergeCell ref="B19:B23"/>
    <mergeCell ref="F58:F62"/>
    <mergeCell ref="G58:G62"/>
    <mergeCell ref="B30:B37"/>
    <mergeCell ref="C30:C32"/>
    <mergeCell ref="C33:C35"/>
    <mergeCell ref="B51:B62"/>
    <mergeCell ref="C51:C52"/>
    <mergeCell ref="C53:C54"/>
    <mergeCell ref="D58:D62"/>
    <mergeCell ref="E58:E62"/>
    <mergeCell ref="G41:G43"/>
    <mergeCell ref="B44:B50"/>
    <mergeCell ref="D47:D49"/>
    <mergeCell ref="E47:E50"/>
    <mergeCell ref="B38:B43"/>
    <mergeCell ref="D41:D43"/>
    <mergeCell ref="E41:E43"/>
    <mergeCell ref="G47:G50"/>
    <mergeCell ref="B63:B66"/>
    <mergeCell ref="C63:C66"/>
    <mergeCell ref="B68:B69"/>
    <mergeCell ref="C68:C69"/>
    <mergeCell ref="B70:B71"/>
    <mergeCell ref="C70:C71"/>
    <mergeCell ref="B84:B94"/>
    <mergeCell ref="C85:C86"/>
    <mergeCell ref="F75:F78"/>
    <mergeCell ref="G75:G78"/>
    <mergeCell ref="B79:B83"/>
    <mergeCell ref="C80:C81"/>
    <mergeCell ref="D82:D83"/>
    <mergeCell ref="E82:E83"/>
    <mergeCell ref="B72:B78"/>
    <mergeCell ref="D75:D78"/>
    <mergeCell ref="E75:E78"/>
    <mergeCell ref="F82:F83"/>
    <mergeCell ref="G82:G83"/>
    <mergeCell ref="M86:M89"/>
    <mergeCell ref="D90:D94"/>
    <mergeCell ref="E90:E94"/>
    <mergeCell ref="F90:F94"/>
    <mergeCell ref="G90:G94"/>
    <mergeCell ref="F110:F112"/>
    <mergeCell ref="G110:G112"/>
    <mergeCell ref="B113:B116"/>
    <mergeCell ref="C113:C116"/>
    <mergeCell ref="B106:B112"/>
    <mergeCell ref="D110:D112"/>
    <mergeCell ref="E110:E112"/>
    <mergeCell ref="F100:F103"/>
    <mergeCell ref="G100:G103"/>
    <mergeCell ref="B104:B105"/>
    <mergeCell ref="C104:C105"/>
    <mergeCell ref="B95:B103"/>
    <mergeCell ref="C95:C97"/>
    <mergeCell ref="D100:D103"/>
    <mergeCell ref="E100:E103"/>
    <mergeCell ref="F133:F137"/>
    <mergeCell ref="G133:G137"/>
    <mergeCell ref="F122:F124"/>
    <mergeCell ref="G122:G124"/>
    <mergeCell ref="B125:B137"/>
    <mergeCell ref="C125:C127"/>
    <mergeCell ref="C131:C132"/>
    <mergeCell ref="D133:D137"/>
    <mergeCell ref="E133:E137"/>
    <mergeCell ref="B117:B124"/>
    <mergeCell ref="C120:C121"/>
    <mergeCell ref="D122:D124"/>
    <mergeCell ref="E122:E12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activeCell="F5" sqref="F5"/>
    </sheetView>
  </sheetViews>
  <sheetFormatPr defaultRowHeight="15"/>
  <cols>
    <col min="1" max="1" width="4.7109375" customWidth="1"/>
    <col min="3" max="3" width="13.140625" customWidth="1"/>
    <col min="5" max="5" width="29.5703125" customWidth="1"/>
    <col min="6" max="6" width="13.7109375" customWidth="1"/>
    <col min="7" max="7" width="13" customWidth="1"/>
  </cols>
  <sheetData>
    <row r="1" spans="1:9" ht="15.75" thickBot="1">
      <c r="A1" s="227" t="s">
        <v>1054</v>
      </c>
      <c r="B1" s="227"/>
      <c r="C1" s="227"/>
      <c r="D1" s="227"/>
      <c r="E1" s="227"/>
      <c r="F1" s="99"/>
      <c r="G1" s="99"/>
    </row>
    <row r="2" spans="1:9" ht="75.75" thickBot="1">
      <c r="A2" s="119" t="s">
        <v>1055</v>
      </c>
      <c r="B2" s="120" t="s">
        <v>4</v>
      </c>
      <c r="C2" s="120" t="s">
        <v>5</v>
      </c>
      <c r="D2" s="120" t="s">
        <v>1056</v>
      </c>
      <c r="E2" s="121" t="s">
        <v>1057</v>
      </c>
      <c r="F2" s="122" t="s">
        <v>8</v>
      </c>
      <c r="G2" s="122" t="s">
        <v>9</v>
      </c>
    </row>
    <row r="3" spans="1:9" ht="31.5" customHeight="1">
      <c r="A3" s="100">
        <v>1</v>
      </c>
      <c r="B3" s="123" t="s">
        <v>1058</v>
      </c>
      <c r="C3" s="101" t="s">
        <v>1058</v>
      </c>
      <c r="D3" s="124"/>
      <c r="E3" s="125"/>
      <c r="F3" s="127"/>
      <c r="G3" s="127"/>
    </row>
    <row r="4" spans="1:9" ht="37.5" customHeight="1">
      <c r="A4" s="97">
        <v>1</v>
      </c>
      <c r="B4" s="87"/>
      <c r="C4" s="129" t="s">
        <v>1059</v>
      </c>
      <c r="D4" s="130">
        <v>27042</v>
      </c>
      <c r="E4" s="131" t="s">
        <v>1060</v>
      </c>
      <c r="F4" s="127">
        <v>41495</v>
      </c>
      <c r="G4" s="127">
        <v>41547</v>
      </c>
    </row>
    <row r="5" spans="1:9" ht="35.25" customHeight="1">
      <c r="A5" s="100">
        <f>A4+1</f>
        <v>2</v>
      </c>
      <c r="B5" s="87"/>
      <c r="C5" s="87" t="s">
        <v>1061</v>
      </c>
      <c r="D5" s="130">
        <v>7843</v>
      </c>
      <c r="E5" s="131" t="s">
        <v>1062</v>
      </c>
      <c r="F5" s="131" t="s">
        <v>1063</v>
      </c>
      <c r="G5" s="126" t="s">
        <v>529</v>
      </c>
      <c r="H5" s="128"/>
      <c r="I5" s="132"/>
    </row>
    <row r="6" spans="1:9" ht="29.25" customHeight="1">
      <c r="A6" s="100">
        <f t="shared" ref="A6:A69" si="0">A5+1</f>
        <v>3</v>
      </c>
      <c r="B6" s="87"/>
      <c r="C6" s="87" t="s">
        <v>1061</v>
      </c>
      <c r="D6" s="102">
        <v>5595</v>
      </c>
      <c r="E6" s="131" t="s">
        <v>1064</v>
      </c>
      <c r="F6" s="133" t="s">
        <v>1065</v>
      </c>
      <c r="G6" s="133" t="s">
        <v>1066</v>
      </c>
    </row>
    <row r="7" spans="1:9" ht="28.5">
      <c r="A7" s="100">
        <f t="shared" si="0"/>
        <v>4</v>
      </c>
      <c r="B7" s="87"/>
      <c r="C7" s="87" t="s">
        <v>1061</v>
      </c>
      <c r="D7" s="102">
        <v>890</v>
      </c>
      <c r="E7" s="134" t="s">
        <v>1067</v>
      </c>
      <c r="F7" s="133" t="s">
        <v>1065</v>
      </c>
      <c r="G7" s="133" t="s">
        <v>1066</v>
      </c>
    </row>
    <row r="8" spans="1:9" ht="30">
      <c r="A8" s="100">
        <f t="shared" si="0"/>
        <v>5</v>
      </c>
      <c r="B8" s="87"/>
      <c r="C8" s="87" t="s">
        <v>1061</v>
      </c>
      <c r="D8" s="102">
        <v>3485</v>
      </c>
      <c r="E8" s="134" t="s">
        <v>1068</v>
      </c>
      <c r="F8" s="133" t="s">
        <v>1065</v>
      </c>
      <c r="G8" s="133" t="s">
        <v>1066</v>
      </c>
    </row>
    <row r="9" spans="1:9" ht="28.5">
      <c r="A9" s="100">
        <f t="shared" si="0"/>
        <v>6</v>
      </c>
      <c r="B9" s="87"/>
      <c r="C9" s="87" t="s">
        <v>1061</v>
      </c>
      <c r="D9" s="102">
        <v>9851</v>
      </c>
      <c r="E9" s="134" t="s">
        <v>1069</v>
      </c>
      <c r="F9" s="133" t="s">
        <v>1070</v>
      </c>
      <c r="G9" s="133" t="s">
        <v>1071</v>
      </c>
    </row>
    <row r="10" spans="1:9" ht="28.5">
      <c r="A10" s="100">
        <f t="shared" si="0"/>
        <v>7</v>
      </c>
      <c r="B10" s="87"/>
      <c r="C10" s="87" t="s">
        <v>1061</v>
      </c>
      <c r="D10" s="102">
        <v>3431</v>
      </c>
      <c r="E10" s="134" t="s">
        <v>1072</v>
      </c>
      <c r="F10" s="127">
        <v>41508</v>
      </c>
      <c r="G10" s="127">
        <v>41563</v>
      </c>
    </row>
    <row r="11" spans="1:9" ht="30">
      <c r="A11" s="100">
        <f t="shared" si="0"/>
        <v>8</v>
      </c>
      <c r="B11" s="87"/>
      <c r="C11" s="87" t="s">
        <v>1073</v>
      </c>
      <c r="D11" s="102">
        <v>12559</v>
      </c>
      <c r="E11" s="134" t="s">
        <v>1074</v>
      </c>
      <c r="F11" s="133" t="s">
        <v>1075</v>
      </c>
      <c r="G11" s="133" t="s">
        <v>1076</v>
      </c>
    </row>
    <row r="12" spans="1:9" ht="28.5">
      <c r="A12" s="100">
        <f t="shared" si="0"/>
        <v>9</v>
      </c>
      <c r="B12" s="87"/>
      <c r="C12" s="87" t="s">
        <v>1073</v>
      </c>
      <c r="D12" s="102">
        <v>3580</v>
      </c>
      <c r="E12" s="134" t="s">
        <v>1077</v>
      </c>
      <c r="F12" s="135" t="s">
        <v>160</v>
      </c>
      <c r="G12" s="135" t="s">
        <v>1078</v>
      </c>
    </row>
    <row r="13" spans="1:9" ht="28.5">
      <c r="A13" s="100">
        <f t="shared" si="0"/>
        <v>10</v>
      </c>
      <c r="B13" s="87"/>
      <c r="C13" s="87" t="s">
        <v>1073</v>
      </c>
      <c r="D13" s="102">
        <v>10110</v>
      </c>
      <c r="E13" s="134" t="s">
        <v>1079</v>
      </c>
      <c r="F13" s="98" t="s">
        <v>160</v>
      </c>
      <c r="G13" s="98" t="s">
        <v>205</v>
      </c>
    </row>
    <row r="14" spans="1:9" ht="45">
      <c r="A14" s="100">
        <f t="shared" si="0"/>
        <v>11</v>
      </c>
      <c r="B14" s="87"/>
      <c r="C14" s="87" t="s">
        <v>1080</v>
      </c>
      <c r="D14" s="102">
        <v>25573</v>
      </c>
      <c r="E14" s="134" t="s">
        <v>1081</v>
      </c>
      <c r="F14" s="133" t="s">
        <v>1070</v>
      </c>
      <c r="G14" s="133" t="s">
        <v>1082</v>
      </c>
    </row>
    <row r="15" spans="1:9" ht="30">
      <c r="A15" s="100">
        <f t="shared" si="0"/>
        <v>12</v>
      </c>
      <c r="B15" s="87"/>
      <c r="C15" s="87" t="s">
        <v>1080</v>
      </c>
      <c r="D15" s="102">
        <v>2262</v>
      </c>
      <c r="E15" s="134" t="s">
        <v>1083</v>
      </c>
      <c r="F15" s="133" t="s">
        <v>1070</v>
      </c>
      <c r="G15" s="133" t="s">
        <v>1082</v>
      </c>
    </row>
    <row r="16" spans="1:9" ht="30">
      <c r="A16" s="100">
        <f t="shared" si="0"/>
        <v>13</v>
      </c>
      <c r="B16" s="87"/>
      <c r="C16" s="87" t="s">
        <v>1084</v>
      </c>
      <c r="D16" s="102">
        <v>3883</v>
      </c>
      <c r="E16" s="134" t="s">
        <v>1074</v>
      </c>
      <c r="F16" s="133" t="s">
        <v>1085</v>
      </c>
      <c r="G16" s="133" t="s">
        <v>949</v>
      </c>
    </row>
    <row r="17" spans="1:7" ht="28.5">
      <c r="A17" s="100">
        <f t="shared" si="0"/>
        <v>14</v>
      </c>
      <c r="B17" s="87"/>
      <c r="C17" s="87" t="s">
        <v>1084</v>
      </c>
      <c r="D17" s="102">
        <v>5000</v>
      </c>
      <c r="E17" s="134" t="s">
        <v>1086</v>
      </c>
      <c r="F17" s="98" t="s">
        <v>1087</v>
      </c>
      <c r="G17" s="98" t="s">
        <v>949</v>
      </c>
    </row>
    <row r="18" spans="1:7" ht="28.5">
      <c r="A18" s="100">
        <f t="shared" si="0"/>
        <v>15</v>
      </c>
      <c r="B18" s="87"/>
      <c r="C18" s="87" t="s">
        <v>1084</v>
      </c>
      <c r="D18" s="102">
        <v>3900</v>
      </c>
      <c r="E18" s="134" t="s">
        <v>559</v>
      </c>
      <c r="F18" s="133" t="s">
        <v>1085</v>
      </c>
      <c r="G18" s="133" t="s">
        <v>949</v>
      </c>
    </row>
    <row r="19" spans="1:7" ht="45">
      <c r="A19" s="100">
        <f t="shared" si="0"/>
        <v>16</v>
      </c>
      <c r="B19" s="87"/>
      <c r="C19" s="87" t="s">
        <v>1084</v>
      </c>
      <c r="D19" s="102">
        <v>5397</v>
      </c>
      <c r="E19" s="134" t="s">
        <v>1088</v>
      </c>
      <c r="F19" s="98" t="s">
        <v>1087</v>
      </c>
      <c r="G19" s="98" t="s">
        <v>949</v>
      </c>
    </row>
    <row r="20" spans="1:7" ht="28.5">
      <c r="A20" s="100">
        <f t="shared" si="0"/>
        <v>17</v>
      </c>
      <c r="B20" s="87"/>
      <c r="C20" s="87" t="s">
        <v>1084</v>
      </c>
      <c r="D20" s="102">
        <v>1652</v>
      </c>
      <c r="E20" s="134" t="s">
        <v>1089</v>
      </c>
      <c r="F20" s="133" t="s">
        <v>1085</v>
      </c>
      <c r="G20" s="133" t="s">
        <v>949</v>
      </c>
    </row>
    <row r="21" spans="1:7" ht="30">
      <c r="A21" s="100">
        <f t="shared" si="0"/>
        <v>18</v>
      </c>
      <c r="B21" s="87" t="s">
        <v>1090</v>
      </c>
      <c r="C21" s="87" t="s">
        <v>1091</v>
      </c>
      <c r="D21" s="102">
        <v>4000</v>
      </c>
      <c r="E21" s="134" t="s">
        <v>1092</v>
      </c>
      <c r="F21" s="133" t="s">
        <v>1075</v>
      </c>
      <c r="G21" s="133" t="s">
        <v>1082</v>
      </c>
    </row>
    <row r="22" spans="1:7">
      <c r="A22" s="100">
        <f t="shared" si="0"/>
        <v>19</v>
      </c>
      <c r="B22" s="87"/>
      <c r="C22" s="87" t="s">
        <v>1091</v>
      </c>
      <c r="D22" s="102">
        <v>2000</v>
      </c>
      <c r="E22" s="134" t="s">
        <v>1093</v>
      </c>
      <c r="F22" s="98" t="s">
        <v>1094</v>
      </c>
      <c r="G22" s="98" t="s">
        <v>949</v>
      </c>
    </row>
    <row r="23" spans="1:7">
      <c r="A23" s="100">
        <f t="shared" si="0"/>
        <v>20</v>
      </c>
      <c r="B23" s="87"/>
      <c r="C23" s="87" t="s">
        <v>1091</v>
      </c>
      <c r="D23" s="102">
        <v>13081</v>
      </c>
      <c r="E23" s="134" t="s">
        <v>1095</v>
      </c>
      <c r="F23" s="133" t="s">
        <v>1096</v>
      </c>
      <c r="G23" s="133" t="s">
        <v>1082</v>
      </c>
    </row>
    <row r="24" spans="1:7" ht="30">
      <c r="A24" s="100">
        <f t="shared" si="0"/>
        <v>21</v>
      </c>
      <c r="B24" s="87"/>
      <c r="C24" s="87" t="s">
        <v>1091</v>
      </c>
      <c r="D24" s="102">
        <v>9517</v>
      </c>
      <c r="E24" s="134" t="s">
        <v>1097</v>
      </c>
      <c r="F24" s="127">
        <v>41501</v>
      </c>
      <c r="G24" s="127">
        <v>41547</v>
      </c>
    </row>
    <row r="25" spans="1:7" ht="45">
      <c r="A25" s="100">
        <f t="shared" si="0"/>
        <v>22</v>
      </c>
      <c r="B25" s="87"/>
      <c r="C25" s="87" t="s">
        <v>1091</v>
      </c>
      <c r="D25" s="102">
        <v>27679</v>
      </c>
      <c r="E25" s="134" t="s">
        <v>1098</v>
      </c>
      <c r="F25" s="98" t="s">
        <v>1099</v>
      </c>
      <c r="G25" s="98" t="s">
        <v>1100</v>
      </c>
    </row>
    <row r="26" spans="1:7" ht="30">
      <c r="A26" s="100">
        <f t="shared" si="0"/>
        <v>23</v>
      </c>
      <c r="B26" s="87"/>
      <c r="C26" s="87" t="s">
        <v>1091</v>
      </c>
      <c r="D26" s="102">
        <v>37000</v>
      </c>
      <c r="E26" s="134" t="s">
        <v>1101</v>
      </c>
      <c r="F26" s="133" t="s">
        <v>1102</v>
      </c>
      <c r="G26" s="133" t="s">
        <v>1103</v>
      </c>
    </row>
    <row r="27" spans="1:7" ht="30">
      <c r="A27" s="100">
        <f t="shared" si="0"/>
        <v>24</v>
      </c>
      <c r="B27" s="87"/>
      <c r="C27" s="87" t="s">
        <v>1091</v>
      </c>
      <c r="D27" s="102">
        <v>3300</v>
      </c>
      <c r="E27" s="134" t="s">
        <v>1104</v>
      </c>
      <c r="F27" s="98" t="s">
        <v>1099</v>
      </c>
      <c r="G27" s="98" t="s">
        <v>1100</v>
      </c>
    </row>
    <row r="28" spans="1:7" ht="30">
      <c r="A28" s="100">
        <f t="shared" si="0"/>
        <v>25</v>
      </c>
      <c r="B28" s="87"/>
      <c r="C28" s="87" t="s">
        <v>1091</v>
      </c>
      <c r="D28" s="102">
        <v>7395</v>
      </c>
      <c r="E28" s="134" t="s">
        <v>1105</v>
      </c>
      <c r="F28" s="133" t="s">
        <v>1099</v>
      </c>
      <c r="G28" s="133" t="s">
        <v>949</v>
      </c>
    </row>
    <row r="29" spans="1:7" ht="30">
      <c r="A29" s="100">
        <f t="shared" si="0"/>
        <v>26</v>
      </c>
      <c r="B29" s="87"/>
      <c r="C29" s="87" t="s">
        <v>1091</v>
      </c>
      <c r="D29" s="102">
        <v>12535</v>
      </c>
      <c r="E29" s="134" t="s">
        <v>1074</v>
      </c>
      <c r="F29" s="133" t="s">
        <v>1075</v>
      </c>
      <c r="G29" s="133" t="s">
        <v>1082</v>
      </c>
    </row>
    <row r="30" spans="1:7">
      <c r="A30" s="100">
        <f t="shared" si="0"/>
        <v>27</v>
      </c>
      <c r="B30" s="87"/>
      <c r="C30" s="87" t="s">
        <v>1091</v>
      </c>
      <c r="D30" s="102">
        <v>4000</v>
      </c>
      <c r="E30" s="134" t="s">
        <v>1106</v>
      </c>
      <c r="F30" s="133" t="s">
        <v>1075</v>
      </c>
      <c r="G30" s="133" t="s">
        <v>1082</v>
      </c>
    </row>
    <row r="31" spans="1:7" ht="30">
      <c r="A31" s="100">
        <f t="shared" si="0"/>
        <v>28</v>
      </c>
      <c r="B31" s="87"/>
      <c r="C31" s="87" t="s">
        <v>1091</v>
      </c>
      <c r="D31" s="102">
        <v>3870</v>
      </c>
      <c r="E31" s="134" t="s">
        <v>660</v>
      </c>
      <c r="F31" s="98" t="s">
        <v>1099</v>
      </c>
      <c r="G31" s="98" t="s">
        <v>1107</v>
      </c>
    </row>
    <row r="32" spans="1:7" ht="30">
      <c r="A32" s="100">
        <f t="shared" si="0"/>
        <v>29</v>
      </c>
      <c r="B32" s="87"/>
      <c r="C32" s="87" t="s">
        <v>319</v>
      </c>
      <c r="D32" s="102">
        <v>15817</v>
      </c>
      <c r="E32" s="136" t="s">
        <v>1108</v>
      </c>
      <c r="F32" s="98" t="s">
        <v>1094</v>
      </c>
      <c r="G32" s="98" t="s">
        <v>1109</v>
      </c>
    </row>
    <row r="33" spans="1:7" ht="30">
      <c r="A33" s="100">
        <f t="shared" si="0"/>
        <v>30</v>
      </c>
      <c r="B33" s="87" t="s">
        <v>1110</v>
      </c>
      <c r="C33" s="87" t="s">
        <v>1111</v>
      </c>
      <c r="D33" s="102">
        <v>8817</v>
      </c>
      <c r="E33" s="97" t="s">
        <v>1112</v>
      </c>
      <c r="F33" s="133" t="s">
        <v>1113</v>
      </c>
      <c r="G33" s="133" t="s">
        <v>1085</v>
      </c>
    </row>
    <row r="34" spans="1:7">
      <c r="A34" s="100">
        <f t="shared" si="0"/>
        <v>31</v>
      </c>
      <c r="B34" s="87"/>
      <c r="C34" s="87" t="s">
        <v>1111</v>
      </c>
      <c r="D34" s="102">
        <v>4500</v>
      </c>
      <c r="E34" s="97" t="s">
        <v>1114</v>
      </c>
      <c r="F34" s="133" t="s">
        <v>1113</v>
      </c>
      <c r="G34" s="133" t="s">
        <v>1085</v>
      </c>
    </row>
    <row r="35" spans="1:7">
      <c r="A35" s="100">
        <f t="shared" si="0"/>
        <v>32</v>
      </c>
      <c r="B35" s="87"/>
      <c r="C35" s="87" t="s">
        <v>1111</v>
      </c>
      <c r="D35" s="102">
        <v>2500</v>
      </c>
      <c r="E35" s="97" t="s">
        <v>1115</v>
      </c>
      <c r="F35" s="133" t="s">
        <v>1113</v>
      </c>
      <c r="G35" s="133" t="s">
        <v>1085</v>
      </c>
    </row>
    <row r="36" spans="1:7">
      <c r="A36" s="100">
        <f t="shared" si="0"/>
        <v>33</v>
      </c>
      <c r="B36" s="87"/>
      <c r="C36" s="87" t="s">
        <v>1110</v>
      </c>
      <c r="D36" s="102">
        <v>3500</v>
      </c>
      <c r="E36" s="97" t="s">
        <v>1116</v>
      </c>
      <c r="F36" s="133" t="s">
        <v>1113</v>
      </c>
      <c r="G36" s="133" t="s">
        <v>1085</v>
      </c>
    </row>
    <row r="37" spans="1:7" ht="30">
      <c r="A37" s="100">
        <f t="shared" si="0"/>
        <v>34</v>
      </c>
      <c r="B37" s="87"/>
      <c r="C37" s="87" t="s">
        <v>1110</v>
      </c>
      <c r="D37" s="102">
        <v>6000</v>
      </c>
      <c r="E37" s="97" t="s">
        <v>1117</v>
      </c>
      <c r="F37" s="133" t="s">
        <v>1113</v>
      </c>
      <c r="G37" s="133" t="s">
        <v>1085</v>
      </c>
    </row>
    <row r="38" spans="1:7">
      <c r="A38" s="100">
        <f t="shared" si="0"/>
        <v>35</v>
      </c>
      <c r="B38" s="87"/>
      <c r="C38" s="87" t="s">
        <v>1110</v>
      </c>
      <c r="D38" s="102">
        <v>2000</v>
      </c>
      <c r="E38" s="97" t="s">
        <v>1115</v>
      </c>
      <c r="F38" s="133" t="s">
        <v>1113</v>
      </c>
      <c r="G38" s="133" t="s">
        <v>1085</v>
      </c>
    </row>
    <row r="39" spans="1:7" ht="30">
      <c r="A39" s="100">
        <f t="shared" si="0"/>
        <v>36</v>
      </c>
      <c r="B39" s="87"/>
      <c r="C39" s="87" t="s">
        <v>1110</v>
      </c>
      <c r="D39" s="102">
        <v>1000</v>
      </c>
      <c r="E39" s="97" t="s">
        <v>1118</v>
      </c>
      <c r="F39" s="133" t="s">
        <v>1113</v>
      </c>
      <c r="G39" s="133" t="s">
        <v>1085</v>
      </c>
    </row>
    <row r="40" spans="1:7" ht="45">
      <c r="A40" s="100">
        <f t="shared" si="0"/>
        <v>37</v>
      </c>
      <c r="B40" s="87"/>
      <c r="C40" s="87" t="s">
        <v>1110</v>
      </c>
      <c r="D40" s="102">
        <v>1466</v>
      </c>
      <c r="E40" s="134" t="s">
        <v>1119</v>
      </c>
      <c r="F40" s="133" t="s">
        <v>1113</v>
      </c>
      <c r="G40" s="133" t="s">
        <v>1085</v>
      </c>
    </row>
    <row r="41" spans="1:7" ht="45">
      <c r="A41" s="100">
        <f t="shared" si="0"/>
        <v>38</v>
      </c>
      <c r="B41" s="87" t="s">
        <v>1120</v>
      </c>
      <c r="C41" s="87" t="s">
        <v>1121</v>
      </c>
      <c r="D41" s="102">
        <v>3580</v>
      </c>
      <c r="E41" s="134" t="s">
        <v>1122</v>
      </c>
      <c r="F41" s="133" t="s">
        <v>1123</v>
      </c>
      <c r="G41" s="133" t="s">
        <v>1124</v>
      </c>
    </row>
    <row r="42" spans="1:7" ht="45">
      <c r="A42" s="100">
        <f t="shared" si="0"/>
        <v>39</v>
      </c>
      <c r="B42" s="87"/>
      <c r="C42" s="87" t="s">
        <v>1121</v>
      </c>
      <c r="D42" s="102">
        <v>2499</v>
      </c>
      <c r="E42" s="134" t="s">
        <v>1125</v>
      </c>
      <c r="F42" s="133" t="s">
        <v>1123</v>
      </c>
      <c r="G42" s="133" t="s">
        <v>1124</v>
      </c>
    </row>
    <row r="43" spans="1:7" ht="45">
      <c r="A43" s="100">
        <f t="shared" si="0"/>
        <v>40</v>
      </c>
      <c r="B43" s="87"/>
      <c r="C43" s="87" t="s">
        <v>1121</v>
      </c>
      <c r="D43" s="102">
        <v>12821</v>
      </c>
      <c r="E43" s="134" t="s">
        <v>1126</v>
      </c>
      <c r="F43" s="98" t="s">
        <v>1063</v>
      </c>
      <c r="G43" s="98" t="s">
        <v>1127</v>
      </c>
    </row>
    <row r="44" spans="1:7" ht="45">
      <c r="A44" s="100">
        <f t="shared" si="0"/>
        <v>41</v>
      </c>
      <c r="B44" s="87"/>
      <c r="C44" s="87" t="s">
        <v>1120</v>
      </c>
      <c r="D44" s="102">
        <v>12781</v>
      </c>
      <c r="E44" s="134" t="s">
        <v>1128</v>
      </c>
      <c r="F44" s="127">
        <v>41498</v>
      </c>
      <c r="G44" s="127">
        <v>41557</v>
      </c>
    </row>
    <row r="45" spans="1:7" ht="30">
      <c r="A45" s="100">
        <f t="shared" si="0"/>
        <v>42</v>
      </c>
      <c r="B45" s="87"/>
      <c r="C45" s="87" t="s">
        <v>1120</v>
      </c>
      <c r="D45" s="102">
        <v>23281</v>
      </c>
      <c r="E45" s="134" t="s">
        <v>1129</v>
      </c>
      <c r="F45" s="127">
        <v>41498</v>
      </c>
      <c r="G45" s="127">
        <v>41530</v>
      </c>
    </row>
    <row r="46" spans="1:7" ht="30">
      <c r="A46" s="100">
        <f t="shared" si="0"/>
        <v>43</v>
      </c>
      <c r="B46" s="87"/>
      <c r="C46" s="87" t="s">
        <v>1120</v>
      </c>
      <c r="D46" s="102">
        <v>7561</v>
      </c>
      <c r="E46" s="134" t="s">
        <v>1130</v>
      </c>
      <c r="F46" s="127">
        <v>41498</v>
      </c>
      <c r="G46" s="127">
        <v>41557</v>
      </c>
    </row>
    <row r="47" spans="1:7">
      <c r="A47" s="100">
        <f t="shared" si="0"/>
        <v>44</v>
      </c>
      <c r="B47" s="87"/>
      <c r="C47" s="87" t="s">
        <v>1120</v>
      </c>
      <c r="D47" s="102">
        <v>3570</v>
      </c>
      <c r="E47" s="134" t="s">
        <v>1131</v>
      </c>
      <c r="F47" s="98" t="s">
        <v>1132</v>
      </c>
      <c r="G47" s="98" t="s">
        <v>1133</v>
      </c>
    </row>
    <row r="48" spans="1:7" ht="45">
      <c r="A48" s="100">
        <f t="shared" si="0"/>
        <v>45</v>
      </c>
      <c r="B48" s="87"/>
      <c r="C48" s="87" t="s">
        <v>1134</v>
      </c>
      <c r="D48" s="102">
        <v>14233</v>
      </c>
      <c r="E48" s="134" t="s">
        <v>1135</v>
      </c>
      <c r="F48" s="133" t="s">
        <v>1075</v>
      </c>
      <c r="G48" s="133" t="s">
        <v>1082</v>
      </c>
    </row>
    <row r="49" spans="1:7" ht="30">
      <c r="A49" s="100">
        <f t="shared" si="0"/>
        <v>46</v>
      </c>
      <c r="B49" s="87"/>
      <c r="C49" s="87" t="s">
        <v>1134</v>
      </c>
      <c r="D49" s="102">
        <v>3144</v>
      </c>
      <c r="E49" s="134" t="s">
        <v>1136</v>
      </c>
      <c r="F49" s="133" t="s">
        <v>1075</v>
      </c>
      <c r="G49" s="133" t="s">
        <v>1082</v>
      </c>
    </row>
    <row r="50" spans="1:7" ht="30">
      <c r="A50" s="100">
        <f t="shared" si="0"/>
        <v>47</v>
      </c>
      <c r="B50" s="87" t="s">
        <v>1137</v>
      </c>
      <c r="C50" s="87" t="s">
        <v>1137</v>
      </c>
      <c r="D50" s="102">
        <v>12557</v>
      </c>
      <c r="E50" s="134" t="s">
        <v>1138</v>
      </c>
      <c r="F50" s="127">
        <v>41499</v>
      </c>
      <c r="G50" s="127">
        <v>41533</v>
      </c>
    </row>
    <row r="51" spans="1:7">
      <c r="A51" s="100">
        <f t="shared" si="0"/>
        <v>48</v>
      </c>
      <c r="B51" s="87"/>
      <c r="C51" s="87" t="s">
        <v>1137</v>
      </c>
      <c r="D51" s="102">
        <v>5000</v>
      </c>
      <c r="E51" s="134" t="s">
        <v>1139</v>
      </c>
      <c r="F51" s="98" t="s">
        <v>1140</v>
      </c>
      <c r="G51" s="98" t="s">
        <v>1141</v>
      </c>
    </row>
    <row r="52" spans="1:7" ht="30">
      <c r="A52" s="100">
        <f t="shared" si="0"/>
        <v>49</v>
      </c>
      <c r="B52" s="87"/>
      <c r="C52" s="87" t="s">
        <v>1137</v>
      </c>
      <c r="D52" s="102">
        <v>11083</v>
      </c>
      <c r="E52" s="134" t="s">
        <v>1142</v>
      </c>
      <c r="F52" s="98" t="s">
        <v>1143</v>
      </c>
      <c r="G52" s="98" t="s">
        <v>1141</v>
      </c>
    </row>
    <row r="53" spans="1:7" ht="30">
      <c r="A53" s="100">
        <f t="shared" si="0"/>
        <v>50</v>
      </c>
      <c r="B53" s="87"/>
      <c r="C53" s="87" t="s">
        <v>1144</v>
      </c>
      <c r="D53" s="102">
        <v>11921</v>
      </c>
      <c r="E53" s="134" t="s">
        <v>1145</v>
      </c>
      <c r="F53" s="98" t="s">
        <v>1146</v>
      </c>
      <c r="G53" s="98" t="s">
        <v>1147</v>
      </c>
    </row>
    <row r="54" spans="1:7" ht="30">
      <c r="A54" s="100">
        <f t="shared" si="0"/>
        <v>51</v>
      </c>
      <c r="B54" s="87"/>
      <c r="C54" s="87" t="s">
        <v>1144</v>
      </c>
      <c r="D54" s="102">
        <v>2612</v>
      </c>
      <c r="E54" s="134" t="s">
        <v>1148</v>
      </c>
      <c r="F54" s="98" t="s">
        <v>1143</v>
      </c>
      <c r="G54" s="98" t="s">
        <v>1141</v>
      </c>
    </row>
    <row r="55" spans="1:7" ht="45">
      <c r="A55" s="100">
        <f t="shared" si="0"/>
        <v>52</v>
      </c>
      <c r="B55" s="87"/>
      <c r="C55" s="87" t="s">
        <v>1149</v>
      </c>
      <c r="D55" s="102">
        <v>13513</v>
      </c>
      <c r="E55" s="134" t="s">
        <v>1150</v>
      </c>
      <c r="F55" s="98" t="s">
        <v>1146</v>
      </c>
      <c r="G55" s="98" t="s">
        <v>1147</v>
      </c>
    </row>
    <row r="56" spans="1:7" ht="30">
      <c r="A56" s="100">
        <f t="shared" si="0"/>
        <v>53</v>
      </c>
      <c r="B56" s="87" t="s">
        <v>1151</v>
      </c>
      <c r="C56" s="87" t="s">
        <v>1151</v>
      </c>
      <c r="D56" s="102">
        <v>4000</v>
      </c>
      <c r="E56" s="134" t="s">
        <v>1152</v>
      </c>
      <c r="F56" s="127">
        <v>41508</v>
      </c>
      <c r="G56" s="127">
        <v>41547</v>
      </c>
    </row>
    <row r="57" spans="1:7">
      <c r="A57" s="100">
        <f t="shared" si="0"/>
        <v>54</v>
      </c>
      <c r="B57" s="87"/>
      <c r="C57" s="87" t="s">
        <v>1151</v>
      </c>
      <c r="D57" s="102">
        <v>12000</v>
      </c>
      <c r="E57" s="134" t="s">
        <v>1153</v>
      </c>
      <c r="F57" s="133" t="s">
        <v>1075</v>
      </c>
      <c r="G57" s="133" t="s">
        <v>1076</v>
      </c>
    </row>
    <row r="58" spans="1:7">
      <c r="A58" s="100">
        <f t="shared" si="0"/>
        <v>55</v>
      </c>
      <c r="B58" s="87"/>
      <c r="C58" s="87" t="s">
        <v>1151</v>
      </c>
      <c r="D58" s="102">
        <v>4248</v>
      </c>
      <c r="E58" s="134" t="s">
        <v>1154</v>
      </c>
      <c r="F58" s="127">
        <v>41508</v>
      </c>
      <c r="G58" s="127">
        <v>41547</v>
      </c>
    </row>
    <row r="59" spans="1:7">
      <c r="A59" s="100">
        <f t="shared" si="0"/>
        <v>56</v>
      </c>
      <c r="B59" s="87"/>
      <c r="C59" s="87" t="s">
        <v>1151</v>
      </c>
      <c r="D59" s="102">
        <v>6416</v>
      </c>
      <c r="E59" s="134" t="s">
        <v>1155</v>
      </c>
      <c r="F59" s="133" t="s">
        <v>1085</v>
      </c>
      <c r="G59" s="133" t="s">
        <v>1156</v>
      </c>
    </row>
    <row r="60" spans="1:7" ht="30">
      <c r="A60" s="100">
        <f t="shared" si="0"/>
        <v>57</v>
      </c>
      <c r="B60" s="87"/>
      <c r="C60" s="87" t="s">
        <v>1157</v>
      </c>
      <c r="D60" s="102">
        <v>10000</v>
      </c>
      <c r="E60" s="134" t="s">
        <v>1158</v>
      </c>
      <c r="F60" s="127">
        <v>41505</v>
      </c>
      <c r="G60" s="127">
        <v>41562</v>
      </c>
    </row>
    <row r="61" spans="1:7">
      <c r="A61" s="100">
        <f t="shared" si="0"/>
        <v>58</v>
      </c>
      <c r="B61" s="87"/>
      <c r="C61" s="87" t="s">
        <v>1157</v>
      </c>
      <c r="D61" s="102">
        <v>2000</v>
      </c>
      <c r="E61" s="134" t="s">
        <v>1159</v>
      </c>
      <c r="F61" s="127">
        <v>41505</v>
      </c>
      <c r="G61" s="127">
        <v>41562</v>
      </c>
    </row>
    <row r="62" spans="1:7" ht="30">
      <c r="A62" s="100">
        <f t="shared" si="0"/>
        <v>59</v>
      </c>
      <c r="B62" s="87"/>
      <c r="C62" s="87" t="s">
        <v>1157</v>
      </c>
      <c r="D62" s="102">
        <v>4000</v>
      </c>
      <c r="E62" s="134" t="s">
        <v>232</v>
      </c>
      <c r="F62" s="127">
        <v>41505</v>
      </c>
      <c r="G62" s="127">
        <v>41562</v>
      </c>
    </row>
    <row r="63" spans="1:7">
      <c r="A63" s="100">
        <f t="shared" si="0"/>
        <v>60</v>
      </c>
      <c r="B63" s="87"/>
      <c r="C63" s="87" t="s">
        <v>1157</v>
      </c>
      <c r="D63" s="102">
        <v>9544</v>
      </c>
      <c r="E63" s="134" t="s">
        <v>1106</v>
      </c>
      <c r="F63" s="133" t="s">
        <v>1085</v>
      </c>
      <c r="G63" s="133" t="s">
        <v>1156</v>
      </c>
    </row>
    <row r="64" spans="1:7" ht="30">
      <c r="A64" s="100">
        <f t="shared" si="0"/>
        <v>61</v>
      </c>
      <c r="B64" s="87"/>
      <c r="C64" s="87" t="s">
        <v>1160</v>
      </c>
      <c r="D64" s="102">
        <v>25468</v>
      </c>
      <c r="E64" s="134" t="s">
        <v>1161</v>
      </c>
      <c r="F64" s="133" t="s">
        <v>1065</v>
      </c>
      <c r="G64" s="133" t="s">
        <v>1162</v>
      </c>
    </row>
    <row r="65" spans="1:7" ht="30">
      <c r="A65" s="100">
        <f t="shared" si="0"/>
        <v>62</v>
      </c>
      <c r="B65" s="87"/>
      <c r="C65" s="87" t="s">
        <v>1163</v>
      </c>
      <c r="D65" s="102">
        <v>14067</v>
      </c>
      <c r="E65" s="134" t="s">
        <v>1164</v>
      </c>
      <c r="F65" s="133" t="s">
        <v>1085</v>
      </c>
      <c r="G65" s="133" t="s">
        <v>1156</v>
      </c>
    </row>
    <row r="66" spans="1:7" ht="30">
      <c r="A66" s="100">
        <f t="shared" si="0"/>
        <v>63</v>
      </c>
      <c r="B66" s="87" t="s">
        <v>1165</v>
      </c>
      <c r="C66" s="87" t="s">
        <v>1165</v>
      </c>
      <c r="D66" s="102">
        <v>14671</v>
      </c>
      <c r="E66" s="134" t="s">
        <v>1108</v>
      </c>
      <c r="F66" s="98" t="s">
        <v>1166</v>
      </c>
      <c r="G66" s="98" t="s">
        <v>1167</v>
      </c>
    </row>
    <row r="67" spans="1:7" ht="30">
      <c r="A67" s="100">
        <f t="shared" si="0"/>
        <v>64</v>
      </c>
      <c r="B67" s="87"/>
      <c r="C67" s="87" t="s">
        <v>1168</v>
      </c>
      <c r="D67" s="102">
        <v>9619</v>
      </c>
      <c r="E67" s="134" t="s">
        <v>1108</v>
      </c>
      <c r="F67" s="98" t="s">
        <v>1166</v>
      </c>
      <c r="G67" s="98" t="s">
        <v>1167</v>
      </c>
    </row>
    <row r="68" spans="1:7">
      <c r="A68" s="100">
        <f t="shared" si="0"/>
        <v>65</v>
      </c>
      <c r="B68" s="87" t="s">
        <v>1169</v>
      </c>
      <c r="C68" s="87" t="s">
        <v>1169</v>
      </c>
      <c r="D68" s="102">
        <v>11380</v>
      </c>
      <c r="E68" s="136" t="s">
        <v>270</v>
      </c>
      <c r="F68" s="133" t="s">
        <v>1070</v>
      </c>
      <c r="G68" s="133" t="s">
        <v>1103</v>
      </c>
    </row>
    <row r="69" spans="1:7">
      <c r="A69" s="100">
        <f t="shared" si="0"/>
        <v>66</v>
      </c>
      <c r="B69" s="87"/>
      <c r="C69" s="87" t="s">
        <v>1169</v>
      </c>
      <c r="D69" s="102">
        <v>3708</v>
      </c>
      <c r="E69" s="134" t="s">
        <v>305</v>
      </c>
      <c r="F69" s="133" t="s">
        <v>1070</v>
      </c>
      <c r="G69" s="133" t="s">
        <v>1103</v>
      </c>
    </row>
    <row r="70" spans="1:7" ht="30">
      <c r="A70" s="100">
        <f t="shared" ref="A70:A121" si="1">A69+1</f>
        <v>67</v>
      </c>
      <c r="B70" s="87"/>
      <c r="C70" s="87" t="s">
        <v>1169</v>
      </c>
      <c r="D70" s="102">
        <v>3900</v>
      </c>
      <c r="E70" s="134" t="s">
        <v>1170</v>
      </c>
      <c r="F70" s="133" t="s">
        <v>1070</v>
      </c>
      <c r="G70" s="133" t="s">
        <v>1103</v>
      </c>
    </row>
    <row r="71" spans="1:7">
      <c r="A71" s="100">
        <f t="shared" si="1"/>
        <v>68</v>
      </c>
      <c r="B71" s="87"/>
      <c r="C71" s="87" t="s">
        <v>1171</v>
      </c>
      <c r="D71" s="102">
        <v>5861</v>
      </c>
      <c r="E71" s="134" t="s">
        <v>1079</v>
      </c>
      <c r="F71" s="133" t="s">
        <v>1172</v>
      </c>
      <c r="G71" s="133" t="s">
        <v>1173</v>
      </c>
    </row>
    <row r="72" spans="1:7">
      <c r="A72" s="100">
        <f t="shared" si="1"/>
        <v>69</v>
      </c>
      <c r="B72" s="87"/>
      <c r="C72" s="87" t="s">
        <v>1171</v>
      </c>
      <c r="D72" s="102">
        <v>3650</v>
      </c>
      <c r="E72" s="134" t="s">
        <v>1174</v>
      </c>
      <c r="F72" s="127">
        <v>41498</v>
      </c>
      <c r="G72" s="127">
        <v>41536</v>
      </c>
    </row>
    <row r="73" spans="1:7" ht="30">
      <c r="A73" s="100">
        <f t="shared" si="1"/>
        <v>70</v>
      </c>
      <c r="B73" s="87"/>
      <c r="C73" s="87" t="s">
        <v>1171</v>
      </c>
      <c r="D73" s="102">
        <v>3650</v>
      </c>
      <c r="E73" s="134" t="s">
        <v>1175</v>
      </c>
      <c r="F73" s="133" t="s">
        <v>1070</v>
      </c>
      <c r="G73" s="133" t="s">
        <v>1103</v>
      </c>
    </row>
    <row r="74" spans="1:7">
      <c r="A74" s="100">
        <f t="shared" si="1"/>
        <v>71</v>
      </c>
      <c r="B74" s="87"/>
      <c r="C74" s="87" t="s">
        <v>1176</v>
      </c>
      <c r="D74" s="102">
        <v>3000</v>
      </c>
      <c r="E74" s="134" t="s">
        <v>198</v>
      </c>
      <c r="F74" s="98" t="s">
        <v>1166</v>
      </c>
      <c r="G74" s="98" t="s">
        <v>1109</v>
      </c>
    </row>
    <row r="75" spans="1:7">
      <c r="A75" s="100">
        <f t="shared" si="1"/>
        <v>72</v>
      </c>
      <c r="B75" s="87"/>
      <c r="C75" s="87" t="s">
        <v>1176</v>
      </c>
      <c r="D75" s="102">
        <v>5915</v>
      </c>
      <c r="E75" s="134" t="s">
        <v>1106</v>
      </c>
      <c r="F75" s="98" t="s">
        <v>1166</v>
      </c>
      <c r="G75" s="98" t="s">
        <v>1109</v>
      </c>
    </row>
    <row r="76" spans="1:7" ht="30">
      <c r="A76" s="100">
        <f t="shared" si="1"/>
        <v>73</v>
      </c>
      <c r="B76" s="87" t="s">
        <v>1177</v>
      </c>
      <c r="C76" s="87" t="s">
        <v>1177</v>
      </c>
      <c r="D76" s="102">
        <v>10786</v>
      </c>
      <c r="E76" s="134" t="s">
        <v>1178</v>
      </c>
      <c r="F76" s="133" t="s">
        <v>1070</v>
      </c>
      <c r="G76" s="133" t="s">
        <v>1179</v>
      </c>
    </row>
    <row r="77" spans="1:7" ht="30">
      <c r="A77" s="100">
        <f t="shared" si="1"/>
        <v>74</v>
      </c>
      <c r="B77" s="87"/>
      <c r="C77" s="87" t="s">
        <v>1177</v>
      </c>
      <c r="D77" s="102">
        <v>10600</v>
      </c>
      <c r="E77" s="134" t="s">
        <v>1180</v>
      </c>
      <c r="F77" s="133" t="s">
        <v>1181</v>
      </c>
      <c r="G77" s="133" t="s">
        <v>1103</v>
      </c>
    </row>
    <row r="78" spans="1:7">
      <c r="A78" s="100">
        <f t="shared" si="1"/>
        <v>75</v>
      </c>
      <c r="B78" s="87"/>
      <c r="C78" s="87" t="s">
        <v>1177</v>
      </c>
      <c r="D78" s="102">
        <v>3840</v>
      </c>
      <c r="E78" s="134" t="s">
        <v>1182</v>
      </c>
      <c r="F78" s="127">
        <v>41498</v>
      </c>
      <c r="G78" s="127">
        <v>41547</v>
      </c>
    </row>
    <row r="79" spans="1:7">
      <c r="A79" s="100">
        <f t="shared" si="1"/>
        <v>76</v>
      </c>
      <c r="B79" s="87"/>
      <c r="C79" s="87" t="s">
        <v>1177</v>
      </c>
      <c r="D79" s="102">
        <v>1440</v>
      </c>
      <c r="E79" s="134" t="s">
        <v>14</v>
      </c>
      <c r="F79" s="133" t="s">
        <v>1183</v>
      </c>
      <c r="G79" s="133" t="s">
        <v>1184</v>
      </c>
    </row>
    <row r="80" spans="1:7" ht="30">
      <c r="A80" s="100">
        <f t="shared" si="1"/>
        <v>77</v>
      </c>
      <c r="B80" s="87"/>
      <c r="C80" s="87" t="s">
        <v>1177</v>
      </c>
      <c r="D80" s="102">
        <v>3900</v>
      </c>
      <c r="E80" s="134" t="s">
        <v>1185</v>
      </c>
      <c r="F80" s="133" t="s">
        <v>1113</v>
      </c>
      <c r="G80" s="127">
        <v>41547</v>
      </c>
    </row>
    <row r="81" spans="1:7" ht="30">
      <c r="A81" s="100">
        <f t="shared" si="1"/>
        <v>78</v>
      </c>
      <c r="B81" s="87"/>
      <c r="C81" s="87" t="s">
        <v>1186</v>
      </c>
      <c r="D81" s="102">
        <v>9456</v>
      </c>
      <c r="E81" s="134" t="s">
        <v>1187</v>
      </c>
      <c r="F81" s="98" t="s">
        <v>1094</v>
      </c>
      <c r="G81" s="98" t="s">
        <v>1109</v>
      </c>
    </row>
    <row r="82" spans="1:7" ht="30">
      <c r="A82" s="100">
        <f t="shared" si="1"/>
        <v>79</v>
      </c>
      <c r="B82" s="87" t="s">
        <v>1188</v>
      </c>
      <c r="C82" s="87" t="s">
        <v>1188</v>
      </c>
      <c r="D82" s="102">
        <v>24180</v>
      </c>
      <c r="E82" s="136" t="s">
        <v>1189</v>
      </c>
      <c r="F82" s="98" t="s">
        <v>1190</v>
      </c>
      <c r="G82" s="98" t="s">
        <v>1166</v>
      </c>
    </row>
    <row r="83" spans="1:7">
      <c r="A83" s="100">
        <f t="shared" si="1"/>
        <v>80</v>
      </c>
      <c r="B83" s="87"/>
      <c r="C83" s="87" t="s">
        <v>1188</v>
      </c>
      <c r="D83" s="102">
        <v>3935</v>
      </c>
      <c r="E83" s="136" t="s">
        <v>1191</v>
      </c>
      <c r="F83" s="133" t="s">
        <v>1123</v>
      </c>
      <c r="G83" s="133" t="s">
        <v>1076</v>
      </c>
    </row>
    <row r="84" spans="1:7" ht="60">
      <c r="A84" s="100">
        <f t="shared" si="1"/>
        <v>81</v>
      </c>
      <c r="B84" s="87"/>
      <c r="C84" s="87" t="s">
        <v>1188</v>
      </c>
      <c r="D84" s="102">
        <v>550</v>
      </c>
      <c r="E84" s="136" t="s">
        <v>1192</v>
      </c>
      <c r="F84" s="133" t="s">
        <v>1123</v>
      </c>
      <c r="G84" s="133" t="s">
        <v>1076</v>
      </c>
    </row>
    <row r="85" spans="1:7">
      <c r="A85" s="100">
        <f t="shared" si="1"/>
        <v>82</v>
      </c>
      <c r="B85" s="87"/>
      <c r="C85" s="87" t="s">
        <v>1193</v>
      </c>
      <c r="D85" s="102">
        <v>7929</v>
      </c>
      <c r="E85" s="136" t="s">
        <v>1093</v>
      </c>
      <c r="F85" s="133" t="s">
        <v>1123</v>
      </c>
      <c r="G85" s="133" t="s">
        <v>1123</v>
      </c>
    </row>
    <row r="86" spans="1:7">
      <c r="A86" s="100">
        <f t="shared" si="1"/>
        <v>83</v>
      </c>
      <c r="B86" s="87"/>
      <c r="C86" s="87" t="s">
        <v>1193</v>
      </c>
      <c r="D86" s="102">
        <v>3066</v>
      </c>
      <c r="E86" s="136" t="s">
        <v>1194</v>
      </c>
      <c r="F86" s="133" t="s">
        <v>1123</v>
      </c>
      <c r="G86" s="133" t="s">
        <v>1123</v>
      </c>
    </row>
    <row r="87" spans="1:7" ht="30">
      <c r="A87" s="100">
        <f t="shared" si="1"/>
        <v>84</v>
      </c>
      <c r="B87" s="87"/>
      <c r="C87" s="87" t="s">
        <v>1193</v>
      </c>
      <c r="D87" s="102">
        <v>505</v>
      </c>
      <c r="E87" s="136" t="s">
        <v>1195</v>
      </c>
      <c r="F87" s="133" t="s">
        <v>1196</v>
      </c>
      <c r="G87" s="133" t="s">
        <v>949</v>
      </c>
    </row>
    <row r="88" spans="1:7" ht="45">
      <c r="A88" s="100">
        <f t="shared" si="1"/>
        <v>85</v>
      </c>
      <c r="B88" s="87"/>
      <c r="C88" s="87" t="s">
        <v>1193</v>
      </c>
      <c r="D88" s="102">
        <v>1686</v>
      </c>
      <c r="E88" s="136" t="s">
        <v>1197</v>
      </c>
      <c r="F88" s="133" t="s">
        <v>1123</v>
      </c>
      <c r="G88" s="133" t="s">
        <v>1076</v>
      </c>
    </row>
    <row r="89" spans="1:7">
      <c r="A89" s="100">
        <f t="shared" si="1"/>
        <v>86</v>
      </c>
      <c r="B89" s="87"/>
      <c r="C89" s="87" t="s">
        <v>433</v>
      </c>
      <c r="D89" s="102">
        <v>2500</v>
      </c>
      <c r="E89" s="136" t="s">
        <v>1198</v>
      </c>
      <c r="F89" s="133" t="s">
        <v>1123</v>
      </c>
      <c r="G89" s="133" t="s">
        <v>1124</v>
      </c>
    </row>
    <row r="90" spans="1:7" ht="45">
      <c r="A90" s="100">
        <f t="shared" si="1"/>
        <v>87</v>
      </c>
      <c r="B90" s="87"/>
      <c r="C90" s="87" t="s">
        <v>433</v>
      </c>
      <c r="D90" s="102">
        <v>3000</v>
      </c>
      <c r="E90" s="136" t="s">
        <v>1199</v>
      </c>
      <c r="F90" s="133" t="s">
        <v>1200</v>
      </c>
      <c r="G90" s="133" t="s">
        <v>1082</v>
      </c>
    </row>
    <row r="91" spans="1:7">
      <c r="A91" s="100">
        <f t="shared" si="1"/>
        <v>88</v>
      </c>
      <c r="B91" s="87"/>
      <c r="C91" s="87" t="s">
        <v>433</v>
      </c>
      <c r="D91" s="102">
        <v>2000</v>
      </c>
      <c r="E91" s="136" t="s">
        <v>1201</v>
      </c>
      <c r="F91" s="133" t="s">
        <v>1123</v>
      </c>
      <c r="G91" s="133" t="s">
        <v>1076</v>
      </c>
    </row>
    <row r="92" spans="1:7" ht="30">
      <c r="A92" s="100">
        <f t="shared" si="1"/>
        <v>89</v>
      </c>
      <c r="B92" s="87"/>
      <c r="C92" s="87" t="s">
        <v>433</v>
      </c>
      <c r="D92" s="102">
        <v>8565</v>
      </c>
      <c r="E92" s="136" t="s">
        <v>1202</v>
      </c>
      <c r="F92" s="133" t="s">
        <v>1123</v>
      </c>
      <c r="G92" s="133" t="s">
        <v>1124</v>
      </c>
    </row>
    <row r="93" spans="1:7" ht="30">
      <c r="A93" s="100">
        <f t="shared" si="1"/>
        <v>90</v>
      </c>
      <c r="B93" s="87"/>
      <c r="C93" s="87" t="s">
        <v>433</v>
      </c>
      <c r="D93" s="102">
        <v>500</v>
      </c>
      <c r="E93" s="136" t="s">
        <v>1195</v>
      </c>
      <c r="F93" s="133" t="s">
        <v>1196</v>
      </c>
      <c r="G93" s="133" t="s">
        <v>949</v>
      </c>
    </row>
    <row r="94" spans="1:7" ht="30" customHeight="1">
      <c r="A94" s="100">
        <f t="shared" si="1"/>
        <v>91</v>
      </c>
      <c r="B94" s="87"/>
      <c r="C94" s="87" t="s">
        <v>433</v>
      </c>
      <c r="D94" s="102">
        <v>1404</v>
      </c>
      <c r="E94" s="136" t="s">
        <v>1203</v>
      </c>
      <c r="F94" s="133" t="s">
        <v>1123</v>
      </c>
      <c r="G94" s="133" t="s">
        <v>1124</v>
      </c>
    </row>
    <row r="95" spans="1:7" ht="45">
      <c r="A95" s="100">
        <f t="shared" si="1"/>
        <v>92</v>
      </c>
      <c r="B95" s="87" t="s">
        <v>1204</v>
      </c>
      <c r="C95" s="87" t="s">
        <v>1204</v>
      </c>
      <c r="D95" s="102">
        <v>31661</v>
      </c>
      <c r="E95" s="136" t="s">
        <v>1205</v>
      </c>
      <c r="F95" s="133" t="s">
        <v>1123</v>
      </c>
      <c r="G95" s="133" t="s">
        <v>1082</v>
      </c>
    </row>
    <row r="96" spans="1:7">
      <c r="A96" s="100">
        <f t="shared" si="1"/>
        <v>93</v>
      </c>
      <c r="B96" s="87"/>
      <c r="C96" s="87" t="s">
        <v>1206</v>
      </c>
      <c r="D96" s="102">
        <v>3477</v>
      </c>
      <c r="E96" s="136" t="s">
        <v>1153</v>
      </c>
      <c r="F96" s="98" t="s">
        <v>1207</v>
      </c>
      <c r="G96" s="98" t="s">
        <v>1208</v>
      </c>
    </row>
    <row r="97" spans="1:7">
      <c r="A97" s="100">
        <f t="shared" si="1"/>
        <v>94</v>
      </c>
      <c r="B97" s="87"/>
      <c r="C97" s="87" t="s">
        <v>1206</v>
      </c>
      <c r="D97" s="102">
        <v>3523</v>
      </c>
      <c r="E97" s="136" t="s">
        <v>1069</v>
      </c>
      <c r="F97" s="133" t="s">
        <v>1209</v>
      </c>
      <c r="G97" s="133" t="s">
        <v>1210</v>
      </c>
    </row>
    <row r="98" spans="1:7" ht="45">
      <c r="A98" s="100">
        <f t="shared" si="1"/>
        <v>95</v>
      </c>
      <c r="B98" s="87"/>
      <c r="C98" s="87" t="s">
        <v>1206</v>
      </c>
      <c r="D98" s="102">
        <v>2217</v>
      </c>
      <c r="E98" s="136" t="s">
        <v>1205</v>
      </c>
      <c r="F98" s="133" t="s">
        <v>1211</v>
      </c>
      <c r="G98" s="133" t="s">
        <v>1133</v>
      </c>
    </row>
    <row r="99" spans="1:7" s="137" customFormat="1" ht="30">
      <c r="A99" s="100">
        <f t="shared" si="1"/>
        <v>96</v>
      </c>
      <c r="B99" s="87"/>
      <c r="C99" s="87" t="s">
        <v>1212</v>
      </c>
      <c r="D99" s="102">
        <v>7000</v>
      </c>
      <c r="E99" s="136" t="s">
        <v>1213</v>
      </c>
      <c r="F99" s="135" t="s">
        <v>160</v>
      </c>
      <c r="G99" s="135" t="s">
        <v>1214</v>
      </c>
    </row>
    <row r="100" spans="1:7">
      <c r="A100" s="100">
        <f t="shared" si="1"/>
        <v>97</v>
      </c>
      <c r="B100" s="87"/>
      <c r="C100" s="87" t="s">
        <v>1212</v>
      </c>
      <c r="D100" s="102">
        <v>2000</v>
      </c>
      <c r="E100" s="136" t="s">
        <v>1182</v>
      </c>
      <c r="F100" s="98" t="s">
        <v>1140</v>
      </c>
      <c r="G100" s="98">
        <v>15.102012999999999</v>
      </c>
    </row>
    <row r="101" spans="1:7" ht="45">
      <c r="A101" s="100">
        <f t="shared" si="1"/>
        <v>98</v>
      </c>
      <c r="B101" s="87"/>
      <c r="C101" s="87" t="s">
        <v>1212</v>
      </c>
      <c r="D101" s="102">
        <v>1500</v>
      </c>
      <c r="E101" s="136" t="s">
        <v>1215</v>
      </c>
      <c r="F101" s="98" t="s">
        <v>1166</v>
      </c>
      <c r="G101" s="98" t="s">
        <v>1216</v>
      </c>
    </row>
    <row r="102" spans="1:7">
      <c r="A102" s="100">
        <f t="shared" si="1"/>
        <v>99</v>
      </c>
      <c r="B102" s="87"/>
      <c r="C102" s="87" t="s">
        <v>1212</v>
      </c>
      <c r="D102" s="102">
        <v>3831</v>
      </c>
      <c r="E102" s="136" t="s">
        <v>1106</v>
      </c>
      <c r="F102" s="98" t="s">
        <v>1217</v>
      </c>
      <c r="G102" s="98" t="s">
        <v>949</v>
      </c>
    </row>
    <row r="103" spans="1:7">
      <c r="A103" s="100">
        <f t="shared" si="1"/>
        <v>100</v>
      </c>
      <c r="B103" s="87"/>
      <c r="C103" s="87" t="s">
        <v>1218</v>
      </c>
      <c r="D103" s="102">
        <v>6291</v>
      </c>
      <c r="E103" s="136" t="s">
        <v>1079</v>
      </c>
      <c r="F103" s="98" t="s">
        <v>1166</v>
      </c>
      <c r="G103" s="98" t="s">
        <v>1216</v>
      </c>
    </row>
    <row r="104" spans="1:7" ht="30">
      <c r="A104" s="100">
        <f t="shared" si="1"/>
        <v>101</v>
      </c>
      <c r="B104" s="87"/>
      <c r="C104" s="87" t="s">
        <v>1219</v>
      </c>
      <c r="D104" s="102">
        <v>5000</v>
      </c>
      <c r="E104" s="136" t="s">
        <v>1220</v>
      </c>
      <c r="F104" s="133" t="s">
        <v>1209</v>
      </c>
      <c r="G104" s="133" t="s">
        <v>1210</v>
      </c>
    </row>
    <row r="105" spans="1:7" ht="30">
      <c r="A105" s="100">
        <f t="shared" si="1"/>
        <v>102</v>
      </c>
      <c r="B105" s="87"/>
      <c r="C105" s="87" t="s">
        <v>1219</v>
      </c>
      <c r="D105" s="102">
        <v>4078</v>
      </c>
      <c r="E105" s="136" t="s">
        <v>1221</v>
      </c>
      <c r="F105" s="98" t="s">
        <v>1222</v>
      </c>
      <c r="G105" s="98" t="s">
        <v>1078</v>
      </c>
    </row>
    <row r="106" spans="1:7" ht="60">
      <c r="A106" s="100">
        <f t="shared" si="1"/>
        <v>103</v>
      </c>
      <c r="B106" s="87" t="s">
        <v>1223</v>
      </c>
      <c r="C106" s="87" t="s">
        <v>1223</v>
      </c>
      <c r="D106" s="102">
        <v>13689</v>
      </c>
      <c r="E106" s="136" t="s">
        <v>1224</v>
      </c>
      <c r="F106" s="127">
        <v>41506</v>
      </c>
      <c r="G106" s="127">
        <v>41547</v>
      </c>
    </row>
    <row r="107" spans="1:7">
      <c r="A107" s="100">
        <f t="shared" si="1"/>
        <v>104</v>
      </c>
      <c r="B107" s="87"/>
      <c r="C107" s="87" t="s">
        <v>1225</v>
      </c>
      <c r="D107" s="102">
        <v>5633</v>
      </c>
      <c r="E107" s="136" t="s">
        <v>1198</v>
      </c>
      <c r="F107" s="127">
        <v>41509</v>
      </c>
      <c r="G107" s="127">
        <v>41547</v>
      </c>
    </row>
    <row r="108" spans="1:7">
      <c r="A108" s="100">
        <f t="shared" si="1"/>
        <v>105</v>
      </c>
      <c r="B108" s="87"/>
      <c r="C108" s="87" t="s">
        <v>1225</v>
      </c>
      <c r="D108" s="102">
        <v>2367</v>
      </c>
      <c r="E108" s="136" t="s">
        <v>1226</v>
      </c>
      <c r="F108" s="127">
        <v>41506</v>
      </c>
      <c r="G108" s="127">
        <v>41547</v>
      </c>
    </row>
    <row r="109" spans="1:7">
      <c r="A109" s="100">
        <f t="shared" si="1"/>
        <v>106</v>
      </c>
      <c r="B109" s="87"/>
      <c r="C109" s="87" t="s">
        <v>1225</v>
      </c>
      <c r="D109" s="102">
        <v>3600</v>
      </c>
      <c r="E109" s="136" t="s">
        <v>614</v>
      </c>
      <c r="F109" s="127">
        <v>41506</v>
      </c>
      <c r="G109" s="127">
        <v>41547</v>
      </c>
    </row>
    <row r="110" spans="1:7" ht="30">
      <c r="A110" s="100">
        <f t="shared" si="1"/>
        <v>107</v>
      </c>
      <c r="B110" s="87"/>
      <c r="C110" s="87" t="s">
        <v>1225</v>
      </c>
      <c r="D110" s="102">
        <v>1523</v>
      </c>
      <c r="E110" s="136" t="s">
        <v>1227</v>
      </c>
      <c r="F110" s="127">
        <v>41506</v>
      </c>
      <c r="G110" s="127">
        <v>41547</v>
      </c>
    </row>
    <row r="111" spans="1:7" ht="28.5">
      <c r="A111" s="100">
        <f t="shared" si="1"/>
        <v>108</v>
      </c>
      <c r="B111" s="87"/>
      <c r="C111" s="87" t="s">
        <v>1228</v>
      </c>
      <c r="D111" s="102">
        <v>8000</v>
      </c>
      <c r="E111" s="136" t="s">
        <v>1229</v>
      </c>
      <c r="F111" s="127">
        <v>41508</v>
      </c>
      <c r="G111" s="127">
        <v>41562</v>
      </c>
    </row>
    <row r="112" spans="1:7" ht="28.5">
      <c r="A112" s="100">
        <f t="shared" si="1"/>
        <v>109</v>
      </c>
      <c r="B112" s="87"/>
      <c r="C112" s="87" t="s">
        <v>1228</v>
      </c>
      <c r="D112" s="102">
        <v>1833</v>
      </c>
      <c r="E112" s="136" t="s">
        <v>1182</v>
      </c>
      <c r="F112" s="127">
        <v>41498</v>
      </c>
      <c r="G112" s="127">
        <v>41547</v>
      </c>
    </row>
    <row r="113" spans="1:7" ht="30">
      <c r="A113" s="100">
        <f t="shared" si="1"/>
        <v>110</v>
      </c>
      <c r="B113" s="87" t="s">
        <v>319</v>
      </c>
      <c r="C113" s="87" t="s">
        <v>319</v>
      </c>
      <c r="D113" s="102">
        <v>25821</v>
      </c>
      <c r="E113" s="136" t="s">
        <v>1230</v>
      </c>
      <c r="F113" s="133" t="s">
        <v>1065</v>
      </c>
      <c r="G113" s="133" t="s">
        <v>1103</v>
      </c>
    </row>
    <row r="114" spans="1:7">
      <c r="A114" s="100">
        <f t="shared" si="1"/>
        <v>111</v>
      </c>
      <c r="B114" s="87" t="s">
        <v>1231</v>
      </c>
      <c r="C114" s="87" t="s">
        <v>1231</v>
      </c>
      <c r="D114" s="102">
        <v>6726</v>
      </c>
      <c r="E114" s="136" t="s">
        <v>1232</v>
      </c>
      <c r="F114" s="133" t="s">
        <v>1102</v>
      </c>
      <c r="G114" s="133" t="s">
        <v>1233</v>
      </c>
    </row>
    <row r="115" spans="1:7">
      <c r="A115" s="100">
        <f t="shared" si="1"/>
        <v>112</v>
      </c>
      <c r="B115" s="87"/>
      <c r="C115" s="87" t="s">
        <v>1231</v>
      </c>
      <c r="D115" s="102">
        <v>2090</v>
      </c>
      <c r="E115" s="136" t="s">
        <v>1182</v>
      </c>
      <c r="F115" s="133" t="s">
        <v>1102</v>
      </c>
      <c r="G115" s="133" t="s">
        <v>1233</v>
      </c>
    </row>
    <row r="116" spans="1:7">
      <c r="A116" s="100">
        <f t="shared" si="1"/>
        <v>113</v>
      </c>
      <c r="B116" s="87"/>
      <c r="C116" s="87" t="s">
        <v>1231</v>
      </c>
      <c r="D116" s="102">
        <v>803</v>
      </c>
      <c r="E116" s="136" t="s">
        <v>1191</v>
      </c>
      <c r="F116" s="133" t="s">
        <v>1102</v>
      </c>
      <c r="G116" s="133" t="s">
        <v>1233</v>
      </c>
    </row>
    <row r="117" spans="1:7">
      <c r="A117" s="100">
        <f t="shared" si="1"/>
        <v>114</v>
      </c>
      <c r="B117" s="87"/>
      <c r="C117" s="87" t="s">
        <v>1234</v>
      </c>
      <c r="D117" s="102">
        <v>5679</v>
      </c>
      <c r="E117" s="136" t="s">
        <v>1116</v>
      </c>
      <c r="F117" s="133" t="s">
        <v>1085</v>
      </c>
      <c r="G117" s="133" t="s">
        <v>949</v>
      </c>
    </row>
    <row r="118" spans="1:7" ht="45">
      <c r="A118" s="100">
        <f t="shared" si="1"/>
        <v>115</v>
      </c>
      <c r="B118" s="87"/>
      <c r="C118" s="87" t="s">
        <v>1234</v>
      </c>
      <c r="D118" s="102">
        <v>4041</v>
      </c>
      <c r="E118" s="134" t="s">
        <v>1235</v>
      </c>
      <c r="F118" s="133" t="s">
        <v>1102</v>
      </c>
      <c r="G118" s="133" t="s">
        <v>1233</v>
      </c>
    </row>
    <row r="119" spans="1:7">
      <c r="A119" s="100">
        <f t="shared" si="1"/>
        <v>116</v>
      </c>
      <c r="B119" s="87"/>
      <c r="C119" s="87" t="s">
        <v>1236</v>
      </c>
      <c r="D119" s="102">
        <v>4475</v>
      </c>
      <c r="E119" s="136" t="s">
        <v>1237</v>
      </c>
      <c r="F119" s="133" t="s">
        <v>1085</v>
      </c>
      <c r="G119" s="133" t="s">
        <v>1233</v>
      </c>
    </row>
    <row r="120" spans="1:7">
      <c r="A120" s="100">
        <f t="shared" si="1"/>
        <v>117</v>
      </c>
      <c r="B120" s="87"/>
      <c r="C120" s="87" t="s">
        <v>1236</v>
      </c>
      <c r="D120" s="102">
        <v>3591</v>
      </c>
      <c r="E120" s="136" t="s">
        <v>1069</v>
      </c>
      <c r="F120" s="133" t="s">
        <v>1085</v>
      </c>
      <c r="G120" s="133" t="s">
        <v>1233</v>
      </c>
    </row>
    <row r="121" spans="1:7">
      <c r="A121" s="100">
        <f t="shared" si="1"/>
        <v>118</v>
      </c>
      <c r="B121" s="87"/>
      <c r="C121" s="87" t="s">
        <v>1236</v>
      </c>
      <c r="D121" s="102">
        <v>1025</v>
      </c>
      <c r="E121" s="97" t="s">
        <v>1238</v>
      </c>
      <c r="F121" s="133" t="s">
        <v>1102</v>
      </c>
      <c r="G121" s="133" t="s">
        <v>1233</v>
      </c>
    </row>
    <row r="122" spans="1:7">
      <c r="D122">
        <f>SUM(D4:D121)</f>
        <v>860599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activeCell="A5" sqref="A5:XFD5"/>
    </sheetView>
  </sheetViews>
  <sheetFormatPr defaultRowHeight="15"/>
  <cols>
    <col min="1" max="1" width="3.85546875" style="103" customWidth="1"/>
    <col min="2" max="2" width="13.42578125" style="103" customWidth="1"/>
    <col min="3" max="3" width="11.7109375" style="103" customWidth="1"/>
    <col min="4" max="4" width="9.140625" style="103"/>
    <col min="5" max="5" width="21.140625" style="103" customWidth="1"/>
    <col min="6" max="7" width="11.140625" style="147" customWidth="1"/>
    <col min="8" max="16384" width="9.140625" style="103"/>
  </cols>
  <sheetData>
    <row r="1" spans="1:7" s="142" customFormat="1" ht="27" customHeight="1">
      <c r="A1" s="228" t="s">
        <v>0</v>
      </c>
      <c r="B1" s="228"/>
      <c r="C1" s="228"/>
      <c r="D1" s="228"/>
      <c r="E1" s="228"/>
      <c r="F1" s="228"/>
      <c r="G1" s="228"/>
    </row>
    <row r="2" spans="1:7" s="142" customFormat="1" ht="15" customHeight="1">
      <c r="A2" s="229" t="s">
        <v>1239</v>
      </c>
      <c r="B2" s="229"/>
      <c r="C2" s="229"/>
      <c r="D2" s="229"/>
      <c r="E2" s="229"/>
      <c r="F2" s="145"/>
      <c r="G2" s="145"/>
    </row>
    <row r="3" spans="1:7" s="142" customFormat="1" ht="16.5" customHeight="1" thickBot="1">
      <c r="F3" s="145"/>
      <c r="G3" s="145"/>
    </row>
    <row r="4" spans="1:7" s="142" customFormat="1" ht="102.75" customHeight="1" thickBot="1">
      <c r="A4" s="138" t="s">
        <v>3</v>
      </c>
      <c r="B4" s="138" t="s">
        <v>4</v>
      </c>
      <c r="C4" s="139" t="s">
        <v>5</v>
      </c>
      <c r="D4" s="96" t="s">
        <v>285</v>
      </c>
      <c r="E4" s="96" t="s">
        <v>7</v>
      </c>
      <c r="F4" s="96" t="s">
        <v>8</v>
      </c>
      <c r="G4" s="96" t="s">
        <v>9</v>
      </c>
    </row>
    <row r="5" spans="1:7" s="142" customFormat="1" ht="90.75" customHeight="1">
      <c r="A5" s="143">
        <v>1</v>
      </c>
      <c r="B5" s="140" t="s">
        <v>1240</v>
      </c>
      <c r="C5" s="140" t="s">
        <v>1241</v>
      </c>
      <c r="D5" s="144">
        <v>27237</v>
      </c>
      <c r="E5" s="143" t="s">
        <v>1242</v>
      </c>
      <c r="F5" s="143"/>
      <c r="G5" s="143"/>
    </row>
    <row r="6" spans="1:7" s="142" customFormat="1" ht="75" customHeight="1">
      <c r="A6" s="143">
        <f>A5+1</f>
        <v>2</v>
      </c>
      <c r="B6" s="140" t="s">
        <v>1240</v>
      </c>
      <c r="C6" s="140" t="s">
        <v>1241</v>
      </c>
      <c r="D6" s="143">
        <v>1000</v>
      </c>
      <c r="E6" s="143" t="s">
        <v>1243</v>
      </c>
      <c r="F6" s="143"/>
      <c r="G6" s="143"/>
    </row>
    <row r="7" spans="1:7" s="142" customFormat="1" ht="82.5" customHeight="1">
      <c r="A7" s="143">
        <f t="shared" ref="A7:A70" si="0">A6+1</f>
        <v>3</v>
      </c>
      <c r="B7" s="140" t="s">
        <v>1244</v>
      </c>
      <c r="C7" s="140" t="s">
        <v>1245</v>
      </c>
      <c r="D7" s="143">
        <v>3000</v>
      </c>
      <c r="E7" s="143" t="s">
        <v>1246</v>
      </c>
      <c r="F7" s="146">
        <v>41467</v>
      </c>
      <c r="G7" s="146">
        <v>41559</v>
      </c>
    </row>
    <row r="8" spans="1:7" s="142" customFormat="1" ht="58.5" customHeight="1">
      <c r="A8" s="143">
        <f t="shared" si="0"/>
        <v>4</v>
      </c>
      <c r="B8" s="140" t="s">
        <v>1244</v>
      </c>
      <c r="C8" s="140" t="s">
        <v>1245</v>
      </c>
      <c r="D8" s="143">
        <v>3000</v>
      </c>
      <c r="E8" s="143" t="s">
        <v>839</v>
      </c>
      <c r="F8" s="146">
        <v>41467</v>
      </c>
      <c r="G8" s="146">
        <v>41559</v>
      </c>
    </row>
    <row r="9" spans="1:7" s="142" customFormat="1" ht="69" customHeight="1">
      <c r="A9" s="143">
        <f t="shared" si="0"/>
        <v>5</v>
      </c>
      <c r="B9" s="140" t="s">
        <v>1244</v>
      </c>
      <c r="C9" s="140" t="s">
        <v>1245</v>
      </c>
      <c r="D9" s="144">
        <v>10000</v>
      </c>
      <c r="E9" s="143" t="s">
        <v>1247</v>
      </c>
      <c r="F9" s="146">
        <v>41467</v>
      </c>
      <c r="G9" s="146">
        <v>41559</v>
      </c>
    </row>
    <row r="10" spans="1:7" s="142" customFormat="1" ht="65.25" customHeight="1">
      <c r="A10" s="143">
        <f t="shared" si="0"/>
        <v>6</v>
      </c>
      <c r="B10" s="140" t="s">
        <v>1244</v>
      </c>
      <c r="C10" s="140" t="s">
        <v>1245</v>
      </c>
      <c r="D10" s="143">
        <v>4000</v>
      </c>
      <c r="E10" s="143" t="s">
        <v>1248</v>
      </c>
      <c r="F10" s="146">
        <v>41467</v>
      </c>
      <c r="G10" s="146">
        <v>41559</v>
      </c>
    </row>
    <row r="11" spans="1:7" s="142" customFormat="1" ht="71.25" customHeight="1">
      <c r="A11" s="143">
        <f t="shared" si="0"/>
        <v>7</v>
      </c>
      <c r="B11" s="140" t="s">
        <v>1244</v>
      </c>
      <c r="C11" s="140" t="s">
        <v>1245</v>
      </c>
      <c r="D11" s="143">
        <v>4000</v>
      </c>
      <c r="E11" s="143" t="s">
        <v>1249</v>
      </c>
      <c r="F11" s="146">
        <v>41467</v>
      </c>
      <c r="G11" s="146">
        <v>41559</v>
      </c>
    </row>
    <row r="12" spans="1:7" s="142" customFormat="1" ht="51.75" customHeight="1">
      <c r="A12" s="143">
        <f t="shared" si="0"/>
        <v>8</v>
      </c>
      <c r="B12" s="140" t="s">
        <v>1244</v>
      </c>
      <c r="C12" s="140" t="s">
        <v>1245</v>
      </c>
      <c r="D12" s="144">
        <v>29739</v>
      </c>
      <c r="E12" s="143" t="s">
        <v>1250</v>
      </c>
      <c r="F12" s="146">
        <v>41467</v>
      </c>
      <c r="G12" s="146">
        <v>41559</v>
      </c>
    </row>
    <row r="13" spans="1:7" s="142" customFormat="1" ht="62.25" customHeight="1">
      <c r="A13" s="143">
        <f t="shared" si="0"/>
        <v>9</v>
      </c>
      <c r="B13" s="140" t="s">
        <v>1244</v>
      </c>
      <c r="C13" s="140" t="s">
        <v>1251</v>
      </c>
      <c r="D13" s="143">
        <v>3000</v>
      </c>
      <c r="E13" s="143" t="s">
        <v>839</v>
      </c>
      <c r="F13" s="146">
        <v>41467</v>
      </c>
      <c r="G13" s="146">
        <v>41559</v>
      </c>
    </row>
    <row r="14" spans="1:7" s="142" customFormat="1" ht="75" customHeight="1">
      <c r="A14" s="143">
        <f t="shared" si="0"/>
        <v>10</v>
      </c>
      <c r="B14" s="140" t="s">
        <v>1244</v>
      </c>
      <c r="C14" s="140" t="s">
        <v>1251</v>
      </c>
      <c r="D14" s="144">
        <v>12000</v>
      </c>
      <c r="E14" s="143" t="s">
        <v>1252</v>
      </c>
      <c r="F14" s="146">
        <v>41467</v>
      </c>
      <c r="G14" s="146">
        <v>41559</v>
      </c>
    </row>
    <row r="15" spans="1:7" s="142" customFormat="1" ht="75.75" customHeight="1">
      <c r="A15" s="143">
        <f t="shared" si="0"/>
        <v>11</v>
      </c>
      <c r="B15" s="140" t="s">
        <v>1244</v>
      </c>
      <c r="C15" s="140" t="s">
        <v>1251</v>
      </c>
      <c r="D15" s="143">
        <v>2453</v>
      </c>
      <c r="E15" s="143" t="s">
        <v>1253</v>
      </c>
      <c r="F15" s="146">
        <v>41467</v>
      </c>
      <c r="G15" s="146">
        <v>41559</v>
      </c>
    </row>
    <row r="16" spans="1:7" s="142" customFormat="1" ht="60.75" customHeight="1">
      <c r="A16" s="143">
        <f t="shared" si="0"/>
        <v>12</v>
      </c>
      <c r="B16" s="140" t="s">
        <v>1244</v>
      </c>
      <c r="C16" s="140" t="s">
        <v>1254</v>
      </c>
      <c r="D16" s="143">
        <v>2000</v>
      </c>
      <c r="E16" s="143" t="s">
        <v>1255</v>
      </c>
      <c r="F16" s="146">
        <v>41467</v>
      </c>
      <c r="G16" s="146">
        <v>41559</v>
      </c>
    </row>
    <row r="17" spans="1:7" s="142" customFormat="1" ht="45">
      <c r="A17" s="143">
        <f t="shared" si="0"/>
        <v>13</v>
      </c>
      <c r="B17" s="140" t="s">
        <v>1244</v>
      </c>
      <c r="C17" s="140" t="s">
        <v>1254</v>
      </c>
      <c r="D17" s="143">
        <v>4000</v>
      </c>
      <c r="E17" s="143" t="s">
        <v>1256</v>
      </c>
      <c r="F17" s="146">
        <v>41467</v>
      </c>
      <c r="G17" s="146">
        <v>41559</v>
      </c>
    </row>
    <row r="18" spans="1:7" s="142" customFormat="1" ht="60">
      <c r="A18" s="143">
        <f t="shared" si="0"/>
        <v>14</v>
      </c>
      <c r="B18" s="140" t="s">
        <v>1244</v>
      </c>
      <c r="C18" s="140" t="s">
        <v>1254</v>
      </c>
      <c r="D18" s="143">
        <v>2000</v>
      </c>
      <c r="E18" s="143" t="s">
        <v>1257</v>
      </c>
      <c r="F18" s="146">
        <v>41467</v>
      </c>
      <c r="G18" s="146">
        <v>41559</v>
      </c>
    </row>
    <row r="19" spans="1:7" s="142" customFormat="1" ht="45">
      <c r="A19" s="143">
        <f t="shared" si="0"/>
        <v>15</v>
      </c>
      <c r="B19" s="140" t="s">
        <v>1244</v>
      </c>
      <c r="C19" s="140" t="s">
        <v>1254</v>
      </c>
      <c r="D19" s="143">
        <v>1000</v>
      </c>
      <c r="E19" s="143" t="s">
        <v>1258</v>
      </c>
      <c r="F19" s="146">
        <v>41467</v>
      </c>
      <c r="G19" s="146">
        <v>41559</v>
      </c>
    </row>
    <row r="20" spans="1:7" s="142" customFormat="1" ht="30">
      <c r="A20" s="143">
        <f t="shared" si="0"/>
        <v>16</v>
      </c>
      <c r="B20" s="140" t="s">
        <v>1244</v>
      </c>
      <c r="C20" s="140" t="s">
        <v>1254</v>
      </c>
      <c r="D20" s="143">
        <v>4362</v>
      </c>
      <c r="E20" s="143" t="s">
        <v>1259</v>
      </c>
      <c r="F20" s="146">
        <v>41467</v>
      </c>
      <c r="G20" s="146">
        <v>41559</v>
      </c>
    </row>
    <row r="21" spans="1:7" s="142" customFormat="1" ht="60">
      <c r="A21" s="143">
        <f t="shared" si="0"/>
        <v>17</v>
      </c>
      <c r="B21" s="140" t="s">
        <v>1260</v>
      </c>
      <c r="C21" s="140" t="s">
        <v>1261</v>
      </c>
      <c r="D21" s="143">
        <v>4500</v>
      </c>
      <c r="E21" s="143" t="s">
        <v>1262</v>
      </c>
      <c r="F21" s="146">
        <v>41467</v>
      </c>
      <c r="G21" s="146">
        <v>41559</v>
      </c>
    </row>
    <row r="22" spans="1:7" s="142" customFormat="1" ht="75">
      <c r="A22" s="143">
        <f t="shared" si="0"/>
        <v>18</v>
      </c>
      <c r="B22" s="140" t="s">
        <v>1260</v>
      </c>
      <c r="C22" s="140" t="s">
        <v>1261</v>
      </c>
      <c r="D22" s="143">
        <v>2000</v>
      </c>
      <c r="E22" s="143" t="s">
        <v>1263</v>
      </c>
      <c r="F22" s="146">
        <v>41467</v>
      </c>
      <c r="G22" s="146">
        <v>41559</v>
      </c>
    </row>
    <row r="23" spans="1:7" s="142" customFormat="1" ht="30">
      <c r="A23" s="143">
        <f t="shared" si="0"/>
        <v>19</v>
      </c>
      <c r="B23" s="140" t="s">
        <v>1260</v>
      </c>
      <c r="C23" s="140" t="s">
        <v>1261</v>
      </c>
      <c r="D23" s="144">
        <v>16500</v>
      </c>
      <c r="E23" s="143" t="s">
        <v>1264</v>
      </c>
      <c r="F23" s="146">
        <v>41467</v>
      </c>
      <c r="G23" s="146">
        <v>41559</v>
      </c>
    </row>
    <row r="24" spans="1:7" s="142" customFormat="1" ht="177.75" customHeight="1">
      <c r="A24" s="143">
        <f t="shared" si="0"/>
        <v>20</v>
      </c>
      <c r="B24" s="140" t="s">
        <v>1260</v>
      </c>
      <c r="C24" s="140" t="s">
        <v>1261</v>
      </c>
      <c r="D24" s="143">
        <v>7984</v>
      </c>
      <c r="E24" s="143" t="s">
        <v>1265</v>
      </c>
      <c r="F24" s="146">
        <v>41467</v>
      </c>
      <c r="G24" s="146">
        <v>41559</v>
      </c>
    </row>
    <row r="25" spans="1:7" s="142" customFormat="1" ht="30">
      <c r="A25" s="143">
        <f t="shared" si="0"/>
        <v>21</v>
      </c>
      <c r="B25" s="140" t="s">
        <v>1260</v>
      </c>
      <c r="C25" s="140" t="s">
        <v>1261</v>
      </c>
      <c r="D25" s="143">
        <v>2000</v>
      </c>
      <c r="E25" s="143" t="s">
        <v>1266</v>
      </c>
      <c r="F25" s="146">
        <v>41467</v>
      </c>
      <c r="G25" s="146">
        <v>41559</v>
      </c>
    </row>
    <row r="26" spans="1:7" s="142" customFormat="1" ht="30">
      <c r="A26" s="143">
        <f t="shared" si="0"/>
        <v>22</v>
      </c>
      <c r="B26" s="140" t="s">
        <v>1260</v>
      </c>
      <c r="C26" s="140" t="s">
        <v>1261</v>
      </c>
      <c r="D26" s="143">
        <v>1500</v>
      </c>
      <c r="E26" s="143" t="s">
        <v>1267</v>
      </c>
      <c r="F26" s="146">
        <v>41467</v>
      </c>
      <c r="G26" s="146">
        <v>41559</v>
      </c>
    </row>
    <row r="27" spans="1:7" s="142" customFormat="1" ht="45">
      <c r="A27" s="143">
        <f t="shared" si="0"/>
        <v>23</v>
      </c>
      <c r="B27" s="140" t="s">
        <v>1260</v>
      </c>
      <c r="C27" s="140" t="s">
        <v>1261</v>
      </c>
      <c r="D27" s="143">
        <v>500</v>
      </c>
      <c r="E27" s="143" t="s">
        <v>1268</v>
      </c>
      <c r="F27" s="146">
        <v>41467</v>
      </c>
      <c r="G27" s="146">
        <v>41559</v>
      </c>
    </row>
    <row r="28" spans="1:7" s="142" customFormat="1" ht="60">
      <c r="A28" s="143">
        <f t="shared" si="0"/>
        <v>24</v>
      </c>
      <c r="B28" s="140" t="s">
        <v>1260</v>
      </c>
      <c r="C28" s="140" t="s">
        <v>1269</v>
      </c>
      <c r="D28" s="143">
        <v>5000</v>
      </c>
      <c r="E28" s="143" t="s">
        <v>1270</v>
      </c>
      <c r="F28" s="146">
        <v>41467</v>
      </c>
      <c r="G28" s="146">
        <v>41559</v>
      </c>
    </row>
    <row r="29" spans="1:7" s="142" customFormat="1" ht="45">
      <c r="A29" s="143">
        <f t="shared" si="0"/>
        <v>25</v>
      </c>
      <c r="B29" s="140" t="s">
        <v>1260</v>
      </c>
      <c r="C29" s="140" t="s">
        <v>1269</v>
      </c>
      <c r="D29" s="143">
        <v>700</v>
      </c>
      <c r="E29" s="143" t="s">
        <v>646</v>
      </c>
      <c r="F29" s="146">
        <v>41467</v>
      </c>
      <c r="G29" s="146">
        <v>41559</v>
      </c>
    </row>
    <row r="30" spans="1:7" s="142" customFormat="1" ht="60">
      <c r="A30" s="143">
        <f t="shared" si="0"/>
        <v>26</v>
      </c>
      <c r="B30" s="140" t="s">
        <v>1260</v>
      </c>
      <c r="C30" s="140" t="s">
        <v>1269</v>
      </c>
      <c r="D30" s="143">
        <v>4082</v>
      </c>
      <c r="E30" s="143" t="s">
        <v>1271</v>
      </c>
      <c r="F30" s="146">
        <v>41467</v>
      </c>
      <c r="G30" s="146">
        <v>41559</v>
      </c>
    </row>
    <row r="31" spans="1:7" s="142" customFormat="1" ht="158.25" customHeight="1">
      <c r="A31" s="143">
        <f t="shared" si="0"/>
        <v>27</v>
      </c>
      <c r="B31" s="140" t="s">
        <v>1260</v>
      </c>
      <c r="C31" s="140" t="s">
        <v>1269</v>
      </c>
      <c r="D31" s="143">
        <v>3000</v>
      </c>
      <c r="E31" s="143" t="s">
        <v>1272</v>
      </c>
      <c r="F31" s="146">
        <v>41467</v>
      </c>
      <c r="G31" s="146">
        <v>41559</v>
      </c>
    </row>
    <row r="32" spans="1:7" s="142" customFormat="1" ht="86.25" customHeight="1">
      <c r="A32" s="143">
        <f t="shared" si="0"/>
        <v>28</v>
      </c>
      <c r="B32" s="140" t="s">
        <v>1260</v>
      </c>
      <c r="C32" s="140" t="s">
        <v>1269</v>
      </c>
      <c r="D32" s="143">
        <v>2500</v>
      </c>
      <c r="E32" s="143" t="s">
        <v>1273</v>
      </c>
      <c r="F32" s="146">
        <v>41467</v>
      </c>
      <c r="G32" s="146">
        <v>41559</v>
      </c>
    </row>
    <row r="33" spans="1:7" s="142" customFormat="1" ht="96" customHeight="1">
      <c r="A33" s="143">
        <f t="shared" si="0"/>
        <v>29</v>
      </c>
      <c r="B33" s="140" t="s">
        <v>1260</v>
      </c>
      <c r="C33" s="140" t="s">
        <v>1269</v>
      </c>
      <c r="D33" s="143">
        <v>1000</v>
      </c>
      <c r="E33" s="143" t="s">
        <v>1274</v>
      </c>
      <c r="F33" s="146">
        <v>41467</v>
      </c>
      <c r="G33" s="146">
        <v>41559</v>
      </c>
    </row>
    <row r="34" spans="1:7" s="142" customFormat="1" ht="45">
      <c r="A34" s="143">
        <f t="shared" si="0"/>
        <v>30</v>
      </c>
      <c r="B34" s="140" t="s">
        <v>1260</v>
      </c>
      <c r="C34" s="140" t="s">
        <v>1275</v>
      </c>
      <c r="D34" s="143">
        <v>2500</v>
      </c>
      <c r="E34" s="143" t="s">
        <v>1276</v>
      </c>
      <c r="F34" s="146">
        <v>41467</v>
      </c>
      <c r="G34" s="146">
        <v>41559</v>
      </c>
    </row>
    <row r="35" spans="1:7" s="142" customFormat="1" ht="30">
      <c r="A35" s="143">
        <f t="shared" si="0"/>
        <v>31</v>
      </c>
      <c r="B35" s="140" t="s">
        <v>1260</v>
      </c>
      <c r="C35" s="140" t="s">
        <v>1275</v>
      </c>
      <c r="D35" s="143">
        <v>7500</v>
      </c>
      <c r="E35" s="143" t="s">
        <v>1277</v>
      </c>
      <c r="F35" s="146">
        <v>41467</v>
      </c>
      <c r="G35" s="146">
        <v>41559</v>
      </c>
    </row>
    <row r="36" spans="1:7" s="142" customFormat="1" ht="60">
      <c r="A36" s="143">
        <f t="shared" si="0"/>
        <v>32</v>
      </c>
      <c r="B36" s="140" t="s">
        <v>1260</v>
      </c>
      <c r="C36" s="140" t="s">
        <v>1275</v>
      </c>
      <c r="D36" s="143">
        <v>2000</v>
      </c>
      <c r="E36" s="143" t="s">
        <v>1278</v>
      </c>
      <c r="F36" s="146">
        <v>41467</v>
      </c>
      <c r="G36" s="146">
        <v>41559</v>
      </c>
    </row>
    <row r="37" spans="1:7" s="142" customFormat="1" ht="60">
      <c r="A37" s="143">
        <f t="shared" si="0"/>
        <v>33</v>
      </c>
      <c r="B37" s="140" t="s">
        <v>1260</v>
      </c>
      <c r="C37" s="140" t="s">
        <v>1275</v>
      </c>
      <c r="D37" s="143">
        <v>2000</v>
      </c>
      <c r="E37" s="143" t="s">
        <v>1278</v>
      </c>
      <c r="F37" s="146">
        <v>41467</v>
      </c>
      <c r="G37" s="146">
        <v>41559</v>
      </c>
    </row>
    <row r="38" spans="1:7" s="142" customFormat="1" ht="60">
      <c r="A38" s="143">
        <f t="shared" si="0"/>
        <v>34</v>
      </c>
      <c r="B38" s="140" t="s">
        <v>1260</v>
      </c>
      <c r="C38" s="140" t="s">
        <v>1275</v>
      </c>
      <c r="D38" s="143">
        <v>7000</v>
      </c>
      <c r="E38" s="143" t="s">
        <v>1279</v>
      </c>
      <c r="F38" s="146">
        <v>41467</v>
      </c>
      <c r="G38" s="146">
        <v>41559</v>
      </c>
    </row>
    <row r="39" spans="1:7" s="142" customFormat="1" ht="225">
      <c r="A39" s="143">
        <f t="shared" si="0"/>
        <v>35</v>
      </c>
      <c r="B39" s="140" t="s">
        <v>1260</v>
      </c>
      <c r="C39" s="140" t="s">
        <v>1275</v>
      </c>
      <c r="D39" s="143">
        <v>5778</v>
      </c>
      <c r="E39" s="143" t="s">
        <v>1280</v>
      </c>
      <c r="F39" s="146">
        <v>41467</v>
      </c>
      <c r="G39" s="146">
        <v>41559</v>
      </c>
    </row>
    <row r="40" spans="1:7" s="142" customFormat="1" ht="60">
      <c r="A40" s="143">
        <f t="shared" si="0"/>
        <v>36</v>
      </c>
      <c r="B40" s="140" t="s">
        <v>1260</v>
      </c>
      <c r="C40" s="140" t="s">
        <v>1275</v>
      </c>
      <c r="D40" s="143">
        <v>2500</v>
      </c>
      <c r="E40" s="143" t="s">
        <v>1281</v>
      </c>
      <c r="F40" s="146">
        <v>41467</v>
      </c>
      <c r="G40" s="146">
        <v>41559</v>
      </c>
    </row>
    <row r="41" spans="1:7" s="142" customFormat="1" ht="60">
      <c r="A41" s="143">
        <f t="shared" si="0"/>
        <v>37</v>
      </c>
      <c r="B41" s="140" t="s">
        <v>1260</v>
      </c>
      <c r="C41" s="140" t="s">
        <v>1275</v>
      </c>
      <c r="D41" s="143">
        <v>3000</v>
      </c>
      <c r="E41" s="143" t="s">
        <v>1282</v>
      </c>
      <c r="F41" s="146">
        <v>41467</v>
      </c>
      <c r="G41" s="146">
        <v>41559</v>
      </c>
    </row>
    <row r="42" spans="1:7" s="142" customFormat="1" ht="45">
      <c r="A42" s="143">
        <f t="shared" si="0"/>
        <v>38</v>
      </c>
      <c r="B42" s="140" t="s">
        <v>1283</v>
      </c>
      <c r="C42" s="140" t="s">
        <v>1284</v>
      </c>
      <c r="D42" s="143">
        <v>1500</v>
      </c>
      <c r="E42" s="143" t="s">
        <v>1285</v>
      </c>
      <c r="F42" s="146">
        <v>41477</v>
      </c>
      <c r="G42" s="146">
        <v>41569</v>
      </c>
    </row>
    <row r="43" spans="1:7" s="142" customFormat="1" ht="45">
      <c r="A43" s="143">
        <f t="shared" si="0"/>
        <v>39</v>
      </c>
      <c r="B43" s="140" t="s">
        <v>1283</v>
      </c>
      <c r="C43" s="140" t="s">
        <v>1284</v>
      </c>
      <c r="D43" s="143">
        <v>4000</v>
      </c>
      <c r="E43" s="143" t="s">
        <v>1286</v>
      </c>
      <c r="F43" s="146">
        <v>41477</v>
      </c>
      <c r="G43" s="146">
        <v>41569</v>
      </c>
    </row>
    <row r="44" spans="1:7" s="142" customFormat="1" ht="60">
      <c r="A44" s="143">
        <f t="shared" si="0"/>
        <v>40</v>
      </c>
      <c r="B44" s="140" t="s">
        <v>1283</v>
      </c>
      <c r="C44" s="140" t="s">
        <v>1284</v>
      </c>
      <c r="D44" s="143">
        <v>1500</v>
      </c>
      <c r="E44" s="143" t="s">
        <v>1287</v>
      </c>
      <c r="F44" s="146">
        <v>41477</v>
      </c>
      <c r="G44" s="146">
        <v>41569</v>
      </c>
    </row>
    <row r="45" spans="1:7" s="142" customFormat="1" ht="30">
      <c r="A45" s="143">
        <f t="shared" si="0"/>
        <v>41</v>
      </c>
      <c r="B45" s="140" t="s">
        <v>1283</v>
      </c>
      <c r="C45" s="140" t="s">
        <v>1284</v>
      </c>
      <c r="D45" s="143">
        <v>2000</v>
      </c>
      <c r="E45" s="143" t="s">
        <v>1288</v>
      </c>
      <c r="F45" s="146">
        <v>41477</v>
      </c>
      <c r="G45" s="146">
        <v>41569</v>
      </c>
    </row>
    <row r="46" spans="1:7" s="142" customFormat="1" ht="45">
      <c r="A46" s="143">
        <f t="shared" si="0"/>
        <v>42</v>
      </c>
      <c r="B46" s="140" t="s">
        <v>1283</v>
      </c>
      <c r="C46" s="140" t="s">
        <v>1284</v>
      </c>
      <c r="D46" s="143">
        <v>1000</v>
      </c>
      <c r="E46" s="143" t="s">
        <v>1289</v>
      </c>
      <c r="F46" s="146">
        <v>41477</v>
      </c>
      <c r="G46" s="146">
        <v>41569</v>
      </c>
    </row>
    <row r="47" spans="1:7" s="142" customFormat="1" ht="30">
      <c r="A47" s="143">
        <f t="shared" si="0"/>
        <v>43</v>
      </c>
      <c r="B47" s="140" t="s">
        <v>1283</v>
      </c>
      <c r="C47" s="140" t="s">
        <v>1284</v>
      </c>
      <c r="D47" s="143">
        <v>300</v>
      </c>
      <c r="E47" s="143" t="s">
        <v>1290</v>
      </c>
      <c r="F47" s="146">
        <v>41477</v>
      </c>
      <c r="G47" s="146">
        <v>41569</v>
      </c>
    </row>
    <row r="48" spans="1:7" s="142" customFormat="1" ht="45">
      <c r="A48" s="143">
        <f t="shared" si="0"/>
        <v>44</v>
      </c>
      <c r="B48" s="140" t="s">
        <v>1283</v>
      </c>
      <c r="C48" s="140" t="s">
        <v>1284</v>
      </c>
      <c r="D48" s="143">
        <v>100</v>
      </c>
      <c r="E48" s="143" t="s">
        <v>1291</v>
      </c>
      <c r="F48" s="146">
        <v>41477</v>
      </c>
      <c r="G48" s="146">
        <v>41569</v>
      </c>
    </row>
    <row r="49" spans="1:7" s="142" customFormat="1" ht="30">
      <c r="A49" s="143">
        <f t="shared" si="0"/>
        <v>45</v>
      </c>
      <c r="B49" s="140" t="s">
        <v>1283</v>
      </c>
      <c r="C49" s="140" t="s">
        <v>1284</v>
      </c>
      <c r="D49" s="143">
        <v>1000</v>
      </c>
      <c r="E49" s="143" t="s">
        <v>1292</v>
      </c>
      <c r="F49" s="146">
        <v>41477</v>
      </c>
      <c r="G49" s="146">
        <v>41569</v>
      </c>
    </row>
    <row r="50" spans="1:7" s="142" customFormat="1" ht="45">
      <c r="A50" s="143">
        <f t="shared" si="0"/>
        <v>46</v>
      </c>
      <c r="B50" s="140" t="s">
        <v>1283</v>
      </c>
      <c r="C50" s="140" t="s">
        <v>1284</v>
      </c>
      <c r="D50" s="143">
        <v>1600</v>
      </c>
      <c r="E50" s="143" t="s">
        <v>1293</v>
      </c>
      <c r="F50" s="146">
        <v>41477</v>
      </c>
      <c r="G50" s="146">
        <v>41569</v>
      </c>
    </row>
    <row r="51" spans="1:7" s="142" customFormat="1" ht="45">
      <c r="A51" s="143">
        <f t="shared" si="0"/>
        <v>47</v>
      </c>
      <c r="B51" s="140" t="s">
        <v>1283</v>
      </c>
      <c r="C51" s="140" t="s">
        <v>1284</v>
      </c>
      <c r="D51" s="143">
        <v>3000</v>
      </c>
      <c r="E51" s="143" t="s">
        <v>1294</v>
      </c>
      <c r="F51" s="146">
        <v>41477</v>
      </c>
      <c r="G51" s="146">
        <v>41569</v>
      </c>
    </row>
    <row r="52" spans="1:7" s="142" customFormat="1" ht="45">
      <c r="A52" s="143">
        <f t="shared" si="0"/>
        <v>48</v>
      </c>
      <c r="B52" s="140" t="s">
        <v>1283</v>
      </c>
      <c r="C52" s="140" t="s">
        <v>1284</v>
      </c>
      <c r="D52" s="143">
        <v>4000</v>
      </c>
      <c r="E52" s="143" t="s">
        <v>1295</v>
      </c>
      <c r="F52" s="146">
        <v>41477</v>
      </c>
      <c r="G52" s="146">
        <v>41569</v>
      </c>
    </row>
    <row r="53" spans="1:7" s="142" customFormat="1" ht="45">
      <c r="A53" s="143">
        <f t="shared" si="0"/>
        <v>49</v>
      </c>
      <c r="B53" s="140" t="s">
        <v>1283</v>
      </c>
      <c r="C53" s="140" t="s">
        <v>1284</v>
      </c>
      <c r="D53" s="143">
        <v>1000</v>
      </c>
      <c r="E53" s="143" t="s">
        <v>1296</v>
      </c>
      <c r="F53" s="146">
        <v>41477</v>
      </c>
      <c r="G53" s="146">
        <v>41569</v>
      </c>
    </row>
    <row r="54" spans="1:7" s="142" customFormat="1" ht="45">
      <c r="A54" s="143">
        <f t="shared" si="0"/>
        <v>50</v>
      </c>
      <c r="B54" s="140" t="s">
        <v>1283</v>
      </c>
      <c r="C54" s="140" t="s">
        <v>1284</v>
      </c>
      <c r="D54" s="143">
        <v>997</v>
      </c>
      <c r="E54" s="143" t="s">
        <v>1297</v>
      </c>
      <c r="F54" s="146">
        <v>41477</v>
      </c>
      <c r="G54" s="146">
        <v>41569</v>
      </c>
    </row>
    <row r="55" spans="1:7" s="142" customFormat="1" ht="45">
      <c r="A55" s="143">
        <f t="shared" si="0"/>
        <v>51</v>
      </c>
      <c r="B55" s="140" t="s">
        <v>1283</v>
      </c>
      <c r="C55" s="140" t="s">
        <v>1284</v>
      </c>
      <c r="D55" s="143">
        <v>3000</v>
      </c>
      <c r="E55" s="143" t="s">
        <v>1298</v>
      </c>
      <c r="F55" s="146">
        <v>41477</v>
      </c>
      <c r="G55" s="146">
        <v>41569</v>
      </c>
    </row>
    <row r="56" spans="1:7" s="142" customFormat="1" ht="45">
      <c r="A56" s="143">
        <f t="shared" si="0"/>
        <v>52</v>
      </c>
      <c r="B56" s="140" t="s">
        <v>1283</v>
      </c>
      <c r="C56" s="140" t="s">
        <v>1284</v>
      </c>
      <c r="D56" s="143">
        <v>1000</v>
      </c>
      <c r="E56" s="143" t="s">
        <v>1299</v>
      </c>
      <c r="F56" s="146">
        <v>41477</v>
      </c>
      <c r="G56" s="146">
        <v>41569</v>
      </c>
    </row>
    <row r="57" spans="1:7" s="142" customFormat="1" ht="60">
      <c r="A57" s="143">
        <f t="shared" si="0"/>
        <v>53</v>
      </c>
      <c r="B57" s="140" t="s">
        <v>1283</v>
      </c>
      <c r="C57" s="140" t="s">
        <v>1300</v>
      </c>
      <c r="D57" s="143">
        <v>2500</v>
      </c>
      <c r="E57" s="143" t="s">
        <v>1301</v>
      </c>
      <c r="F57" s="146">
        <v>41473</v>
      </c>
      <c r="G57" s="146">
        <v>41565</v>
      </c>
    </row>
    <row r="58" spans="1:7" s="142" customFormat="1" ht="45">
      <c r="A58" s="143">
        <f t="shared" si="0"/>
        <v>54</v>
      </c>
      <c r="B58" s="140" t="s">
        <v>1283</v>
      </c>
      <c r="C58" s="140" t="s">
        <v>1300</v>
      </c>
      <c r="D58" s="143">
        <v>842</v>
      </c>
      <c r="E58" s="143" t="s">
        <v>1302</v>
      </c>
      <c r="F58" s="146">
        <v>41473</v>
      </c>
      <c r="G58" s="146">
        <v>41565</v>
      </c>
    </row>
    <row r="59" spans="1:7" s="142" customFormat="1" ht="30">
      <c r="A59" s="143">
        <f t="shared" si="0"/>
        <v>55</v>
      </c>
      <c r="B59" s="140" t="s">
        <v>1283</v>
      </c>
      <c r="C59" s="140" t="s">
        <v>1300</v>
      </c>
      <c r="D59" s="143">
        <v>2000</v>
      </c>
      <c r="E59" s="143" t="s">
        <v>1303</v>
      </c>
      <c r="F59" s="146">
        <v>41473</v>
      </c>
      <c r="G59" s="146">
        <v>41565</v>
      </c>
    </row>
    <row r="60" spans="1:7" s="142" customFormat="1" ht="45">
      <c r="A60" s="143">
        <f t="shared" si="0"/>
        <v>56</v>
      </c>
      <c r="B60" s="140" t="s">
        <v>1283</v>
      </c>
      <c r="C60" s="140" t="s">
        <v>1300</v>
      </c>
      <c r="D60" s="143">
        <v>2300</v>
      </c>
      <c r="E60" s="143" t="s">
        <v>1304</v>
      </c>
      <c r="F60" s="146">
        <v>41473</v>
      </c>
      <c r="G60" s="146">
        <v>41565</v>
      </c>
    </row>
    <row r="61" spans="1:7" s="142" customFormat="1" ht="60">
      <c r="A61" s="143">
        <f t="shared" si="0"/>
        <v>57</v>
      </c>
      <c r="B61" s="140" t="s">
        <v>1283</v>
      </c>
      <c r="C61" s="140" t="s">
        <v>1300</v>
      </c>
      <c r="D61" s="143">
        <v>2300</v>
      </c>
      <c r="E61" s="143" t="s">
        <v>1305</v>
      </c>
      <c r="F61" s="146">
        <v>41473</v>
      </c>
      <c r="G61" s="146">
        <v>41565</v>
      </c>
    </row>
    <row r="62" spans="1:7" s="142" customFormat="1" ht="75">
      <c r="A62" s="143">
        <f t="shared" si="0"/>
        <v>58</v>
      </c>
      <c r="B62" s="140" t="s">
        <v>1283</v>
      </c>
      <c r="C62" s="140" t="s">
        <v>1300</v>
      </c>
      <c r="D62" s="143">
        <v>2500</v>
      </c>
      <c r="E62" s="143" t="s">
        <v>1306</v>
      </c>
      <c r="F62" s="146">
        <v>41473</v>
      </c>
      <c r="G62" s="146">
        <v>41565</v>
      </c>
    </row>
    <row r="63" spans="1:7" s="142" customFormat="1" ht="60">
      <c r="A63" s="143">
        <f t="shared" si="0"/>
        <v>59</v>
      </c>
      <c r="B63" s="140" t="s">
        <v>1283</v>
      </c>
      <c r="C63" s="140" t="s">
        <v>1300</v>
      </c>
      <c r="D63" s="143">
        <v>1000</v>
      </c>
      <c r="E63" s="143" t="s">
        <v>1307</v>
      </c>
      <c r="F63" s="146">
        <v>41473</v>
      </c>
      <c r="G63" s="146">
        <v>41565</v>
      </c>
    </row>
    <row r="64" spans="1:7" s="142" customFormat="1" ht="30">
      <c r="A64" s="143">
        <f t="shared" si="0"/>
        <v>60</v>
      </c>
      <c r="B64" s="140" t="s">
        <v>1283</v>
      </c>
      <c r="C64" s="140" t="s">
        <v>1300</v>
      </c>
      <c r="D64" s="143">
        <v>4000</v>
      </c>
      <c r="E64" s="143" t="s">
        <v>1308</v>
      </c>
      <c r="F64" s="146">
        <v>41473</v>
      </c>
      <c r="G64" s="146">
        <v>41565</v>
      </c>
    </row>
    <row r="65" spans="1:7" s="142" customFormat="1" ht="30">
      <c r="A65" s="143">
        <f t="shared" si="0"/>
        <v>61</v>
      </c>
      <c r="B65" s="140" t="s">
        <v>1283</v>
      </c>
      <c r="C65" s="140" t="s">
        <v>1300</v>
      </c>
      <c r="D65" s="143">
        <v>300</v>
      </c>
      <c r="E65" s="143" t="s">
        <v>1309</v>
      </c>
      <c r="F65" s="146">
        <v>41473</v>
      </c>
      <c r="G65" s="146">
        <v>41565</v>
      </c>
    </row>
    <row r="66" spans="1:7" s="142" customFormat="1" ht="45">
      <c r="A66" s="143">
        <f t="shared" si="0"/>
        <v>62</v>
      </c>
      <c r="B66" s="140" t="s">
        <v>1283</v>
      </c>
      <c r="C66" s="140" t="s">
        <v>1310</v>
      </c>
      <c r="D66" s="143">
        <v>3000</v>
      </c>
      <c r="E66" s="143" t="s">
        <v>1311</v>
      </c>
      <c r="F66" s="146">
        <v>41467</v>
      </c>
      <c r="G66" s="146">
        <v>41559</v>
      </c>
    </row>
    <row r="67" spans="1:7" s="142" customFormat="1" ht="75">
      <c r="A67" s="143">
        <f t="shared" si="0"/>
        <v>63</v>
      </c>
      <c r="B67" s="140" t="s">
        <v>1283</v>
      </c>
      <c r="C67" s="140" t="s">
        <v>1310</v>
      </c>
      <c r="D67" s="143">
        <v>500</v>
      </c>
      <c r="E67" s="143" t="s">
        <v>1312</v>
      </c>
      <c r="F67" s="146">
        <v>41467</v>
      </c>
      <c r="G67" s="146">
        <v>41559</v>
      </c>
    </row>
    <row r="68" spans="1:7" s="142" customFormat="1" ht="60">
      <c r="A68" s="143">
        <f t="shared" si="0"/>
        <v>64</v>
      </c>
      <c r="B68" s="140" t="s">
        <v>1283</v>
      </c>
      <c r="C68" s="140" t="s">
        <v>1310</v>
      </c>
      <c r="D68" s="143">
        <v>1424</v>
      </c>
      <c r="E68" s="143" t="s">
        <v>1313</v>
      </c>
      <c r="F68" s="146">
        <v>41467</v>
      </c>
      <c r="G68" s="146">
        <v>41559</v>
      </c>
    </row>
    <row r="69" spans="1:7" s="142" customFormat="1" ht="60">
      <c r="A69" s="143">
        <f t="shared" si="0"/>
        <v>65</v>
      </c>
      <c r="B69" s="140" t="s">
        <v>1283</v>
      </c>
      <c r="C69" s="140" t="s">
        <v>1310</v>
      </c>
      <c r="D69" s="143">
        <v>300</v>
      </c>
      <c r="E69" s="143" t="s">
        <v>1314</v>
      </c>
      <c r="F69" s="146">
        <v>41467</v>
      </c>
      <c r="G69" s="146">
        <v>41559</v>
      </c>
    </row>
    <row r="70" spans="1:7" s="142" customFormat="1" ht="60">
      <c r="A70" s="143">
        <f t="shared" si="0"/>
        <v>66</v>
      </c>
      <c r="B70" s="140" t="s">
        <v>1283</v>
      </c>
      <c r="C70" s="140" t="s">
        <v>1310</v>
      </c>
      <c r="D70" s="143">
        <v>2000</v>
      </c>
      <c r="E70" s="143" t="s">
        <v>1315</v>
      </c>
      <c r="F70" s="146">
        <v>41467</v>
      </c>
      <c r="G70" s="146">
        <v>41559</v>
      </c>
    </row>
    <row r="71" spans="1:7" s="142" customFormat="1" ht="45">
      <c r="A71" s="143">
        <f t="shared" ref="A71:A134" si="1">A70+1</f>
        <v>67</v>
      </c>
      <c r="B71" s="140" t="s">
        <v>1283</v>
      </c>
      <c r="C71" s="140" t="s">
        <v>1310</v>
      </c>
      <c r="D71" s="143">
        <v>3000</v>
      </c>
      <c r="E71" s="143" t="s">
        <v>1316</v>
      </c>
      <c r="F71" s="146">
        <v>41467</v>
      </c>
      <c r="G71" s="146">
        <v>41559</v>
      </c>
    </row>
    <row r="72" spans="1:7" s="142" customFormat="1" ht="60">
      <c r="A72" s="143">
        <f t="shared" si="1"/>
        <v>68</v>
      </c>
      <c r="B72" s="140" t="s">
        <v>1283</v>
      </c>
      <c r="C72" s="140" t="s">
        <v>1310</v>
      </c>
      <c r="D72" s="143">
        <v>2000</v>
      </c>
      <c r="E72" s="143" t="s">
        <v>1317</v>
      </c>
      <c r="F72" s="146">
        <v>41467</v>
      </c>
      <c r="G72" s="146">
        <v>41559</v>
      </c>
    </row>
    <row r="73" spans="1:7" s="142" customFormat="1" ht="75">
      <c r="A73" s="143">
        <f t="shared" si="1"/>
        <v>69</v>
      </c>
      <c r="B73" s="140" t="s">
        <v>1283</v>
      </c>
      <c r="C73" s="140" t="s">
        <v>1310</v>
      </c>
      <c r="D73" s="143">
        <v>1000</v>
      </c>
      <c r="E73" s="143" t="s">
        <v>1318</v>
      </c>
      <c r="F73" s="146">
        <v>41467</v>
      </c>
      <c r="G73" s="146">
        <v>41559</v>
      </c>
    </row>
    <row r="74" spans="1:7" s="142" customFormat="1" ht="28.5">
      <c r="A74" s="143">
        <f t="shared" si="1"/>
        <v>70</v>
      </c>
      <c r="B74" s="140" t="s">
        <v>1319</v>
      </c>
      <c r="C74" s="140" t="s">
        <v>339</v>
      </c>
      <c r="D74" s="143">
        <v>1000</v>
      </c>
      <c r="E74" s="143" t="s">
        <v>1320</v>
      </c>
      <c r="F74" s="146">
        <v>41470</v>
      </c>
      <c r="G74" s="146">
        <v>41562</v>
      </c>
    </row>
    <row r="75" spans="1:7" s="142" customFormat="1" ht="45">
      <c r="A75" s="143">
        <f t="shared" si="1"/>
        <v>71</v>
      </c>
      <c r="B75" s="140" t="s">
        <v>1319</v>
      </c>
      <c r="C75" s="140" t="s">
        <v>1319</v>
      </c>
      <c r="D75" s="143">
        <v>1000</v>
      </c>
      <c r="E75" s="143" t="s">
        <v>1321</v>
      </c>
      <c r="F75" s="146">
        <v>41470</v>
      </c>
      <c r="G75" s="146">
        <v>41562</v>
      </c>
    </row>
    <row r="76" spans="1:7" s="142" customFormat="1" ht="45">
      <c r="A76" s="143">
        <f t="shared" si="1"/>
        <v>72</v>
      </c>
      <c r="B76" s="140" t="s">
        <v>1319</v>
      </c>
      <c r="C76" s="140" t="s">
        <v>339</v>
      </c>
      <c r="D76" s="143">
        <v>2000</v>
      </c>
      <c r="E76" s="143" t="s">
        <v>1322</v>
      </c>
      <c r="F76" s="146">
        <v>41470</v>
      </c>
      <c r="G76" s="146">
        <v>41562</v>
      </c>
    </row>
    <row r="77" spans="1:7" s="142" customFormat="1" ht="30">
      <c r="A77" s="143">
        <f t="shared" si="1"/>
        <v>73</v>
      </c>
      <c r="B77" s="140" t="s">
        <v>1319</v>
      </c>
      <c r="C77" s="140" t="s">
        <v>339</v>
      </c>
      <c r="D77" s="144">
        <v>13000</v>
      </c>
      <c r="E77" s="143" t="s">
        <v>1323</v>
      </c>
      <c r="F77" s="146">
        <v>41470</v>
      </c>
      <c r="G77" s="146">
        <v>41562</v>
      </c>
    </row>
    <row r="78" spans="1:7" s="142" customFormat="1" ht="45">
      <c r="A78" s="143">
        <f t="shared" si="1"/>
        <v>74</v>
      </c>
      <c r="B78" s="140" t="s">
        <v>1319</v>
      </c>
      <c r="C78" s="140" t="s">
        <v>339</v>
      </c>
      <c r="D78" s="143">
        <v>4000</v>
      </c>
      <c r="E78" s="143" t="s">
        <v>1324</v>
      </c>
      <c r="F78" s="146">
        <v>41470</v>
      </c>
      <c r="G78" s="146">
        <v>41562</v>
      </c>
    </row>
    <row r="79" spans="1:7" s="142" customFormat="1" ht="90">
      <c r="A79" s="143">
        <f t="shared" si="1"/>
        <v>75</v>
      </c>
      <c r="B79" s="140" t="s">
        <v>1319</v>
      </c>
      <c r="C79" s="140" t="s">
        <v>339</v>
      </c>
      <c r="D79" s="143">
        <v>4906</v>
      </c>
      <c r="E79" s="143" t="s">
        <v>1325</v>
      </c>
      <c r="F79" s="146">
        <v>41470</v>
      </c>
      <c r="G79" s="146">
        <v>41562</v>
      </c>
    </row>
    <row r="80" spans="1:7" s="142" customFormat="1" ht="45">
      <c r="A80" s="143">
        <f t="shared" si="1"/>
        <v>76</v>
      </c>
      <c r="B80" s="140" t="s">
        <v>1319</v>
      </c>
      <c r="C80" s="140" t="s">
        <v>339</v>
      </c>
      <c r="D80" s="143">
        <v>1000</v>
      </c>
      <c r="E80" s="143" t="s">
        <v>1326</v>
      </c>
      <c r="F80" s="146">
        <v>41470</v>
      </c>
      <c r="G80" s="146">
        <v>41562</v>
      </c>
    </row>
    <row r="81" spans="1:7" s="142" customFormat="1" ht="30">
      <c r="A81" s="143">
        <f t="shared" si="1"/>
        <v>77</v>
      </c>
      <c r="B81" s="140" t="s">
        <v>1319</v>
      </c>
      <c r="C81" s="140" t="s">
        <v>339</v>
      </c>
      <c r="D81" s="143">
        <v>300</v>
      </c>
      <c r="E81" s="143" t="s">
        <v>1327</v>
      </c>
      <c r="F81" s="146">
        <v>41470</v>
      </c>
      <c r="G81" s="146">
        <v>41562</v>
      </c>
    </row>
    <row r="82" spans="1:7" s="142" customFormat="1" ht="30">
      <c r="A82" s="143">
        <f t="shared" si="1"/>
        <v>78</v>
      </c>
      <c r="B82" s="140" t="s">
        <v>1319</v>
      </c>
      <c r="C82" s="140" t="s">
        <v>339</v>
      </c>
      <c r="D82" s="143">
        <v>1000</v>
      </c>
      <c r="E82" s="143" t="s">
        <v>1328</v>
      </c>
      <c r="F82" s="146">
        <v>41470</v>
      </c>
      <c r="G82" s="146">
        <v>41562</v>
      </c>
    </row>
    <row r="83" spans="1:7" s="142" customFormat="1" ht="75">
      <c r="A83" s="143">
        <f t="shared" si="1"/>
        <v>79</v>
      </c>
      <c r="B83" s="140" t="s">
        <v>1319</v>
      </c>
      <c r="C83" s="140" t="s">
        <v>339</v>
      </c>
      <c r="D83" s="143">
        <v>3500</v>
      </c>
      <c r="E83" s="143" t="s">
        <v>1329</v>
      </c>
      <c r="F83" s="146">
        <v>41470</v>
      </c>
      <c r="G83" s="146">
        <v>41562</v>
      </c>
    </row>
    <row r="84" spans="1:7" s="142" customFormat="1" ht="75">
      <c r="A84" s="143">
        <f t="shared" si="1"/>
        <v>80</v>
      </c>
      <c r="B84" s="140" t="s">
        <v>1319</v>
      </c>
      <c r="C84" s="140" t="s">
        <v>339</v>
      </c>
      <c r="D84" s="143">
        <v>1000</v>
      </c>
      <c r="E84" s="143" t="s">
        <v>1330</v>
      </c>
      <c r="F84" s="146">
        <v>41470</v>
      </c>
      <c r="G84" s="146">
        <v>41562</v>
      </c>
    </row>
    <row r="85" spans="1:7" s="142" customFormat="1" ht="75">
      <c r="A85" s="143">
        <f t="shared" si="1"/>
        <v>81</v>
      </c>
      <c r="B85" s="140" t="s">
        <v>1319</v>
      </c>
      <c r="C85" s="140" t="s">
        <v>1331</v>
      </c>
      <c r="D85" s="143">
        <v>3500</v>
      </c>
      <c r="E85" s="143" t="s">
        <v>1332</v>
      </c>
      <c r="F85" s="146">
        <v>41470</v>
      </c>
      <c r="G85" s="146">
        <v>41562</v>
      </c>
    </row>
    <row r="86" spans="1:7" s="142" customFormat="1" ht="45">
      <c r="A86" s="143">
        <f t="shared" si="1"/>
        <v>82</v>
      </c>
      <c r="B86" s="140" t="s">
        <v>1319</v>
      </c>
      <c r="C86" s="140" t="s">
        <v>1331</v>
      </c>
      <c r="D86" s="143">
        <v>1000</v>
      </c>
      <c r="E86" s="143" t="s">
        <v>1333</v>
      </c>
      <c r="F86" s="146">
        <v>41470</v>
      </c>
      <c r="G86" s="146">
        <v>41562</v>
      </c>
    </row>
    <row r="87" spans="1:7" s="142" customFormat="1" ht="90">
      <c r="A87" s="143">
        <f t="shared" si="1"/>
        <v>83</v>
      </c>
      <c r="B87" s="140" t="s">
        <v>1319</v>
      </c>
      <c r="C87" s="140" t="s">
        <v>1331</v>
      </c>
      <c r="D87" s="143">
        <v>12000</v>
      </c>
      <c r="E87" s="143" t="s">
        <v>1334</v>
      </c>
      <c r="F87" s="146">
        <v>41470</v>
      </c>
      <c r="G87" s="146">
        <v>41562</v>
      </c>
    </row>
    <row r="88" spans="1:7" s="142" customFormat="1" ht="60">
      <c r="A88" s="143">
        <f t="shared" si="1"/>
        <v>84</v>
      </c>
      <c r="B88" s="140" t="s">
        <v>1319</v>
      </c>
      <c r="C88" s="140" t="s">
        <v>1331</v>
      </c>
      <c r="D88" s="143">
        <v>3000</v>
      </c>
      <c r="E88" s="143" t="s">
        <v>1335</v>
      </c>
      <c r="F88" s="146">
        <v>41470</v>
      </c>
      <c r="G88" s="146">
        <v>41562</v>
      </c>
    </row>
    <row r="89" spans="1:7" s="142" customFormat="1" ht="60">
      <c r="A89" s="143">
        <f t="shared" si="1"/>
        <v>85</v>
      </c>
      <c r="B89" s="140" t="s">
        <v>1319</v>
      </c>
      <c r="C89" s="140" t="s">
        <v>1331</v>
      </c>
      <c r="D89" s="143">
        <v>500</v>
      </c>
      <c r="E89" s="143" t="s">
        <v>1336</v>
      </c>
      <c r="F89" s="146">
        <v>41470</v>
      </c>
      <c r="G89" s="146">
        <v>41562</v>
      </c>
    </row>
    <row r="90" spans="1:7" s="142" customFormat="1" ht="60">
      <c r="A90" s="143">
        <f t="shared" si="1"/>
        <v>86</v>
      </c>
      <c r="B90" s="140" t="s">
        <v>1319</v>
      </c>
      <c r="C90" s="140" t="s">
        <v>1331</v>
      </c>
      <c r="D90" s="143">
        <v>300</v>
      </c>
      <c r="E90" s="143" t="s">
        <v>1337</v>
      </c>
      <c r="F90" s="146">
        <v>41470</v>
      </c>
      <c r="G90" s="146">
        <v>41562</v>
      </c>
    </row>
    <row r="91" spans="1:7" s="142" customFormat="1" ht="75">
      <c r="A91" s="143">
        <f t="shared" si="1"/>
        <v>87</v>
      </c>
      <c r="B91" s="140" t="s">
        <v>1319</v>
      </c>
      <c r="C91" s="140" t="s">
        <v>1331</v>
      </c>
      <c r="D91" s="143">
        <v>600</v>
      </c>
      <c r="E91" s="143" t="s">
        <v>1338</v>
      </c>
      <c r="F91" s="146">
        <v>41470</v>
      </c>
      <c r="G91" s="146">
        <v>41562</v>
      </c>
    </row>
    <row r="92" spans="1:7" s="142" customFormat="1" ht="150">
      <c r="A92" s="143">
        <f t="shared" si="1"/>
        <v>88</v>
      </c>
      <c r="B92" s="140" t="s">
        <v>1319</v>
      </c>
      <c r="C92" s="140" t="s">
        <v>1331</v>
      </c>
      <c r="D92" s="143">
        <v>2569</v>
      </c>
      <c r="E92" s="143" t="s">
        <v>1339</v>
      </c>
      <c r="F92" s="146">
        <v>41470</v>
      </c>
      <c r="G92" s="146">
        <v>41562</v>
      </c>
    </row>
    <row r="93" spans="1:7" s="142" customFormat="1" ht="105">
      <c r="A93" s="143">
        <f t="shared" si="1"/>
        <v>89</v>
      </c>
      <c r="B93" s="140" t="s">
        <v>1319</v>
      </c>
      <c r="C93" s="140" t="s">
        <v>1331</v>
      </c>
      <c r="D93" s="143">
        <v>4000</v>
      </c>
      <c r="E93" s="143" t="s">
        <v>1340</v>
      </c>
      <c r="F93" s="146">
        <v>41470</v>
      </c>
      <c r="G93" s="146">
        <v>41562</v>
      </c>
    </row>
    <row r="94" spans="1:7" s="142" customFormat="1" ht="60">
      <c r="A94" s="143">
        <f t="shared" si="1"/>
        <v>90</v>
      </c>
      <c r="B94" s="140" t="s">
        <v>1319</v>
      </c>
      <c r="C94" s="140" t="s">
        <v>1331</v>
      </c>
      <c r="D94" s="143">
        <v>300</v>
      </c>
      <c r="E94" s="143" t="s">
        <v>1341</v>
      </c>
      <c r="F94" s="146">
        <v>41470</v>
      </c>
      <c r="G94" s="146">
        <v>41562</v>
      </c>
    </row>
    <row r="95" spans="1:7" s="142" customFormat="1" ht="45">
      <c r="A95" s="143">
        <f t="shared" si="1"/>
        <v>91</v>
      </c>
      <c r="B95" s="140" t="s">
        <v>1319</v>
      </c>
      <c r="C95" s="140" t="s">
        <v>1331</v>
      </c>
      <c r="D95" s="143">
        <v>500</v>
      </c>
      <c r="E95" s="143" t="s">
        <v>1342</v>
      </c>
      <c r="F95" s="146">
        <v>41470</v>
      </c>
      <c r="G95" s="146">
        <v>41562</v>
      </c>
    </row>
    <row r="96" spans="1:7" s="142" customFormat="1" ht="45">
      <c r="A96" s="143">
        <f t="shared" si="1"/>
        <v>92</v>
      </c>
      <c r="B96" s="140" t="s">
        <v>1319</v>
      </c>
      <c r="C96" s="140" t="s">
        <v>1331</v>
      </c>
      <c r="D96" s="143">
        <v>3000</v>
      </c>
      <c r="E96" s="143" t="s">
        <v>1343</v>
      </c>
      <c r="F96" s="146">
        <v>41470</v>
      </c>
      <c r="G96" s="146">
        <v>41562</v>
      </c>
    </row>
    <row r="97" spans="1:7" s="142" customFormat="1" ht="45">
      <c r="A97" s="143">
        <f t="shared" si="1"/>
        <v>93</v>
      </c>
      <c r="B97" s="140" t="s">
        <v>1319</v>
      </c>
      <c r="C97" s="140" t="s">
        <v>1331</v>
      </c>
      <c r="D97" s="143">
        <v>2500</v>
      </c>
      <c r="E97" s="143" t="s">
        <v>1344</v>
      </c>
      <c r="F97" s="146">
        <v>41470</v>
      </c>
      <c r="G97" s="146">
        <v>41562</v>
      </c>
    </row>
    <row r="98" spans="1:7" s="142" customFormat="1" ht="45">
      <c r="A98" s="143">
        <f t="shared" si="1"/>
        <v>94</v>
      </c>
      <c r="B98" s="140" t="s">
        <v>1319</v>
      </c>
      <c r="C98" s="140" t="s">
        <v>1331</v>
      </c>
      <c r="D98" s="143">
        <v>2999</v>
      </c>
      <c r="E98" s="143" t="s">
        <v>1345</v>
      </c>
      <c r="F98" s="146">
        <v>41470</v>
      </c>
      <c r="G98" s="146">
        <v>41562</v>
      </c>
    </row>
    <row r="99" spans="1:7" s="142" customFormat="1" ht="45">
      <c r="A99" s="143">
        <f t="shared" si="1"/>
        <v>95</v>
      </c>
      <c r="B99" s="140" t="s">
        <v>1319</v>
      </c>
      <c r="C99" s="140" t="s">
        <v>1331</v>
      </c>
      <c r="D99" s="143">
        <v>1000</v>
      </c>
      <c r="E99" s="143" t="s">
        <v>1346</v>
      </c>
      <c r="F99" s="146">
        <v>41470</v>
      </c>
      <c r="G99" s="146">
        <v>41562</v>
      </c>
    </row>
    <row r="100" spans="1:7" s="142" customFormat="1" ht="103.5" customHeight="1">
      <c r="A100" s="143">
        <f t="shared" si="1"/>
        <v>96</v>
      </c>
      <c r="B100" s="140" t="s">
        <v>1319</v>
      </c>
      <c r="C100" s="140" t="s">
        <v>1347</v>
      </c>
      <c r="D100" s="143">
        <v>1000</v>
      </c>
      <c r="E100" s="143" t="s">
        <v>1348</v>
      </c>
      <c r="F100" s="146">
        <v>41470</v>
      </c>
      <c r="G100" s="146">
        <v>41562</v>
      </c>
    </row>
    <row r="101" spans="1:7" s="142" customFormat="1" ht="45">
      <c r="A101" s="143">
        <f t="shared" si="1"/>
        <v>97</v>
      </c>
      <c r="B101" s="140" t="s">
        <v>1319</v>
      </c>
      <c r="C101" s="140" t="s">
        <v>1347</v>
      </c>
      <c r="D101" s="143">
        <v>1000</v>
      </c>
      <c r="E101" s="143" t="s">
        <v>1349</v>
      </c>
      <c r="F101" s="146">
        <v>41470</v>
      </c>
      <c r="G101" s="146">
        <v>41562</v>
      </c>
    </row>
    <row r="102" spans="1:7" s="142" customFormat="1" ht="56.25" customHeight="1">
      <c r="A102" s="143">
        <f t="shared" si="1"/>
        <v>98</v>
      </c>
      <c r="B102" s="140" t="s">
        <v>1319</v>
      </c>
      <c r="C102" s="140" t="s">
        <v>1347</v>
      </c>
      <c r="D102" s="143">
        <v>1000</v>
      </c>
      <c r="E102" s="143" t="s">
        <v>1350</v>
      </c>
      <c r="F102" s="146">
        <v>41470</v>
      </c>
      <c r="G102" s="146">
        <v>41562</v>
      </c>
    </row>
    <row r="103" spans="1:7" s="142" customFormat="1" ht="75">
      <c r="A103" s="143">
        <f t="shared" si="1"/>
        <v>99</v>
      </c>
      <c r="B103" s="140" t="s">
        <v>1351</v>
      </c>
      <c r="C103" s="140" t="s">
        <v>1352</v>
      </c>
      <c r="D103" s="143">
        <v>4000</v>
      </c>
      <c r="E103" s="143" t="s">
        <v>1353</v>
      </c>
      <c r="F103" s="146">
        <v>41467</v>
      </c>
      <c r="G103" s="146">
        <v>41559</v>
      </c>
    </row>
    <row r="104" spans="1:7" s="142" customFormat="1" ht="90">
      <c r="A104" s="143">
        <f t="shared" si="1"/>
        <v>100</v>
      </c>
      <c r="B104" s="140" t="s">
        <v>1351</v>
      </c>
      <c r="C104" s="140" t="s">
        <v>1352</v>
      </c>
      <c r="D104" s="143">
        <v>3000</v>
      </c>
      <c r="E104" s="143" t="s">
        <v>1354</v>
      </c>
      <c r="F104" s="146">
        <v>41467</v>
      </c>
      <c r="G104" s="146">
        <v>41559</v>
      </c>
    </row>
    <row r="105" spans="1:7" s="142" customFormat="1" ht="60">
      <c r="A105" s="143">
        <f t="shared" si="1"/>
        <v>101</v>
      </c>
      <c r="B105" s="140" t="s">
        <v>1351</v>
      </c>
      <c r="C105" s="140" t="s">
        <v>1352</v>
      </c>
      <c r="D105" s="143">
        <v>1500</v>
      </c>
      <c r="E105" s="143" t="s">
        <v>1355</v>
      </c>
      <c r="F105" s="146">
        <v>41467</v>
      </c>
      <c r="G105" s="146">
        <v>41559</v>
      </c>
    </row>
    <row r="106" spans="1:7" s="142" customFormat="1" ht="45">
      <c r="A106" s="143">
        <f t="shared" si="1"/>
        <v>102</v>
      </c>
      <c r="B106" s="140" t="s">
        <v>1351</v>
      </c>
      <c r="C106" s="140" t="s">
        <v>1352</v>
      </c>
      <c r="D106" s="143">
        <v>500</v>
      </c>
      <c r="E106" s="143" t="s">
        <v>1356</v>
      </c>
      <c r="F106" s="146">
        <v>41467</v>
      </c>
      <c r="G106" s="146">
        <v>41559</v>
      </c>
    </row>
    <row r="107" spans="1:7" s="142" customFormat="1" ht="75">
      <c r="A107" s="143">
        <f t="shared" si="1"/>
        <v>103</v>
      </c>
      <c r="B107" s="140" t="s">
        <v>1351</v>
      </c>
      <c r="C107" s="140" t="s">
        <v>1352</v>
      </c>
      <c r="D107" s="143">
        <v>2500</v>
      </c>
      <c r="E107" s="143" t="s">
        <v>1357</v>
      </c>
      <c r="F107" s="146">
        <v>41467</v>
      </c>
      <c r="G107" s="146">
        <v>41559</v>
      </c>
    </row>
    <row r="108" spans="1:7" s="142" customFormat="1" ht="90">
      <c r="A108" s="143">
        <f t="shared" si="1"/>
        <v>104</v>
      </c>
      <c r="B108" s="140" t="s">
        <v>1351</v>
      </c>
      <c r="C108" s="140" t="s">
        <v>1352</v>
      </c>
      <c r="D108" s="143">
        <v>5000</v>
      </c>
      <c r="E108" s="143" t="s">
        <v>1358</v>
      </c>
      <c r="F108" s="146">
        <v>41467</v>
      </c>
      <c r="G108" s="146">
        <v>41559</v>
      </c>
    </row>
    <row r="109" spans="1:7" s="142" customFormat="1" ht="60">
      <c r="A109" s="143">
        <f t="shared" si="1"/>
        <v>105</v>
      </c>
      <c r="B109" s="140" t="s">
        <v>1351</v>
      </c>
      <c r="C109" s="140" t="s">
        <v>1352</v>
      </c>
      <c r="D109" s="144">
        <v>14000</v>
      </c>
      <c r="E109" s="143" t="s">
        <v>1359</v>
      </c>
      <c r="F109" s="146">
        <v>41467</v>
      </c>
      <c r="G109" s="146">
        <v>41559</v>
      </c>
    </row>
    <row r="110" spans="1:7" s="142" customFormat="1" ht="30">
      <c r="A110" s="143">
        <f t="shared" si="1"/>
        <v>106</v>
      </c>
      <c r="B110" s="140" t="s">
        <v>1351</v>
      </c>
      <c r="C110" s="140" t="s">
        <v>1352</v>
      </c>
      <c r="D110" s="144">
        <v>3276</v>
      </c>
      <c r="E110" s="143" t="s">
        <v>1360</v>
      </c>
      <c r="F110" s="146">
        <v>41467</v>
      </c>
      <c r="G110" s="146">
        <v>41559</v>
      </c>
    </row>
    <row r="111" spans="1:7" s="142" customFormat="1" ht="45">
      <c r="A111" s="143">
        <f t="shared" si="1"/>
        <v>107</v>
      </c>
      <c r="B111" s="140" t="s">
        <v>1351</v>
      </c>
      <c r="C111" s="140" t="s">
        <v>1361</v>
      </c>
      <c r="D111" s="143">
        <v>7000</v>
      </c>
      <c r="E111" s="143" t="s">
        <v>1362</v>
      </c>
      <c r="F111" s="146">
        <v>41479</v>
      </c>
      <c r="G111" s="146">
        <v>41571</v>
      </c>
    </row>
    <row r="112" spans="1:7" s="142" customFormat="1" ht="90">
      <c r="A112" s="143">
        <f t="shared" si="1"/>
        <v>108</v>
      </c>
      <c r="B112" s="140" t="s">
        <v>1351</v>
      </c>
      <c r="C112" s="140" t="s">
        <v>1361</v>
      </c>
      <c r="D112" s="143">
        <v>9000</v>
      </c>
      <c r="E112" s="143" t="s">
        <v>1363</v>
      </c>
      <c r="F112" s="146">
        <v>41479</v>
      </c>
      <c r="G112" s="146">
        <v>41571</v>
      </c>
    </row>
    <row r="113" spans="1:7" s="142" customFormat="1" ht="75">
      <c r="A113" s="143">
        <f t="shared" si="1"/>
        <v>109</v>
      </c>
      <c r="B113" s="140" t="s">
        <v>1351</v>
      </c>
      <c r="C113" s="140" t="s">
        <v>1361</v>
      </c>
      <c r="D113" s="143">
        <v>2158</v>
      </c>
      <c r="E113" s="143" t="s">
        <v>1364</v>
      </c>
      <c r="F113" s="146">
        <v>41479</v>
      </c>
      <c r="G113" s="146">
        <v>41571</v>
      </c>
    </row>
    <row r="114" spans="1:7" s="142" customFormat="1" ht="90">
      <c r="A114" s="143">
        <f t="shared" si="1"/>
        <v>110</v>
      </c>
      <c r="B114" s="140" t="s">
        <v>1365</v>
      </c>
      <c r="C114" s="140" t="s">
        <v>1366</v>
      </c>
      <c r="D114" s="143">
        <v>7000</v>
      </c>
      <c r="E114" s="143" t="s">
        <v>1367</v>
      </c>
      <c r="F114" s="146">
        <v>41466</v>
      </c>
      <c r="G114" s="146">
        <v>41558</v>
      </c>
    </row>
    <row r="115" spans="1:7" s="142" customFormat="1" ht="45">
      <c r="A115" s="143">
        <f t="shared" si="1"/>
        <v>111</v>
      </c>
      <c r="B115" s="140" t="s">
        <v>1365</v>
      </c>
      <c r="C115" s="140" t="s">
        <v>1366</v>
      </c>
      <c r="D115" s="143">
        <v>4000</v>
      </c>
      <c r="E115" s="143" t="s">
        <v>1368</v>
      </c>
      <c r="F115" s="146">
        <v>41466</v>
      </c>
      <c r="G115" s="146">
        <v>41558</v>
      </c>
    </row>
    <row r="116" spans="1:7" s="142" customFormat="1" ht="105">
      <c r="A116" s="143">
        <f t="shared" si="1"/>
        <v>112</v>
      </c>
      <c r="B116" s="140" t="s">
        <v>1365</v>
      </c>
      <c r="C116" s="140" t="s">
        <v>1366</v>
      </c>
      <c r="D116" s="143">
        <v>5000</v>
      </c>
      <c r="E116" s="143" t="s">
        <v>1369</v>
      </c>
      <c r="F116" s="146">
        <v>41466</v>
      </c>
      <c r="G116" s="146">
        <v>41558</v>
      </c>
    </row>
    <row r="117" spans="1:7" s="142" customFormat="1" ht="90">
      <c r="A117" s="143">
        <f t="shared" si="1"/>
        <v>113</v>
      </c>
      <c r="B117" s="140" t="s">
        <v>1365</v>
      </c>
      <c r="C117" s="140" t="s">
        <v>1366</v>
      </c>
      <c r="D117" s="143">
        <v>4000</v>
      </c>
      <c r="E117" s="143" t="s">
        <v>1370</v>
      </c>
      <c r="F117" s="146">
        <v>41466</v>
      </c>
      <c r="G117" s="146">
        <v>41558</v>
      </c>
    </row>
    <row r="118" spans="1:7" s="142" customFormat="1" ht="75">
      <c r="A118" s="143">
        <f t="shared" si="1"/>
        <v>114</v>
      </c>
      <c r="B118" s="140" t="s">
        <v>1365</v>
      </c>
      <c r="C118" s="140" t="s">
        <v>1366</v>
      </c>
      <c r="D118" s="143">
        <v>3000</v>
      </c>
      <c r="E118" s="143" t="s">
        <v>1371</v>
      </c>
      <c r="F118" s="146">
        <v>41466</v>
      </c>
      <c r="G118" s="146">
        <v>41558</v>
      </c>
    </row>
    <row r="119" spans="1:7" s="142" customFormat="1" ht="90">
      <c r="A119" s="143">
        <f t="shared" si="1"/>
        <v>115</v>
      </c>
      <c r="B119" s="140" t="s">
        <v>1365</v>
      </c>
      <c r="C119" s="140" t="s">
        <v>1366</v>
      </c>
      <c r="D119" s="143">
        <v>2689</v>
      </c>
      <c r="E119" s="143" t="s">
        <v>1372</v>
      </c>
      <c r="F119" s="146">
        <v>41466</v>
      </c>
      <c r="G119" s="146">
        <v>41558</v>
      </c>
    </row>
    <row r="120" spans="1:7" s="142" customFormat="1" ht="75">
      <c r="A120" s="143">
        <f t="shared" si="1"/>
        <v>116</v>
      </c>
      <c r="B120" s="140" t="s">
        <v>1365</v>
      </c>
      <c r="C120" s="140" t="s">
        <v>1366</v>
      </c>
      <c r="D120" s="143">
        <v>2000</v>
      </c>
      <c r="E120" s="143" t="s">
        <v>1373</v>
      </c>
      <c r="F120" s="146">
        <v>41466</v>
      </c>
      <c r="G120" s="146">
        <v>41558</v>
      </c>
    </row>
    <row r="121" spans="1:7" s="142" customFormat="1" ht="60">
      <c r="A121" s="143">
        <f t="shared" si="1"/>
        <v>117</v>
      </c>
      <c r="B121" s="140" t="s">
        <v>1365</v>
      </c>
      <c r="C121" s="140" t="s">
        <v>1366</v>
      </c>
      <c r="D121" s="143">
        <v>1000</v>
      </c>
      <c r="E121" s="143" t="s">
        <v>1374</v>
      </c>
      <c r="F121" s="146">
        <v>41466</v>
      </c>
      <c r="G121" s="146">
        <v>41558</v>
      </c>
    </row>
    <row r="122" spans="1:7" s="142" customFormat="1" ht="30">
      <c r="A122" s="143">
        <f t="shared" si="1"/>
        <v>118</v>
      </c>
      <c r="B122" s="140" t="s">
        <v>1365</v>
      </c>
      <c r="C122" s="140" t="s">
        <v>1366</v>
      </c>
      <c r="D122" s="143">
        <v>500</v>
      </c>
      <c r="E122" s="143" t="s">
        <v>1375</v>
      </c>
      <c r="F122" s="146">
        <v>41466</v>
      </c>
      <c r="G122" s="146">
        <v>41558</v>
      </c>
    </row>
    <row r="123" spans="1:7" s="142" customFormat="1" ht="45">
      <c r="A123" s="143">
        <f t="shared" si="1"/>
        <v>119</v>
      </c>
      <c r="B123" s="140" t="s">
        <v>1365</v>
      </c>
      <c r="C123" s="140" t="s">
        <v>1366</v>
      </c>
      <c r="D123" s="143">
        <v>1500</v>
      </c>
      <c r="E123" s="143" t="s">
        <v>1326</v>
      </c>
      <c r="F123" s="146">
        <v>41466</v>
      </c>
      <c r="G123" s="146">
        <v>41558</v>
      </c>
    </row>
    <row r="124" spans="1:7" s="142" customFormat="1" ht="45">
      <c r="A124" s="143">
        <f t="shared" si="1"/>
        <v>120</v>
      </c>
      <c r="B124" s="140" t="s">
        <v>1365</v>
      </c>
      <c r="C124" s="140" t="s">
        <v>1366</v>
      </c>
      <c r="D124" s="143">
        <v>5000</v>
      </c>
      <c r="E124" s="143" t="s">
        <v>1376</v>
      </c>
      <c r="F124" s="146">
        <v>41466</v>
      </c>
      <c r="G124" s="146">
        <v>41558</v>
      </c>
    </row>
    <row r="125" spans="1:7" s="142" customFormat="1" ht="30">
      <c r="A125" s="143">
        <f t="shared" si="1"/>
        <v>121</v>
      </c>
      <c r="B125" s="140" t="s">
        <v>1377</v>
      </c>
      <c r="C125" s="140" t="s">
        <v>1378</v>
      </c>
      <c r="D125" s="143">
        <v>10000</v>
      </c>
      <c r="E125" s="143" t="s">
        <v>1379</v>
      </c>
      <c r="F125" s="146">
        <v>41467</v>
      </c>
      <c r="G125" s="146">
        <v>41559</v>
      </c>
    </row>
    <row r="126" spans="1:7" s="142" customFormat="1" ht="30">
      <c r="A126" s="143">
        <f t="shared" si="1"/>
        <v>122</v>
      </c>
      <c r="B126" s="140" t="s">
        <v>1377</v>
      </c>
      <c r="C126" s="140" t="s">
        <v>1378</v>
      </c>
      <c r="D126" s="143">
        <v>3491</v>
      </c>
      <c r="E126" s="143" t="s">
        <v>270</v>
      </c>
      <c r="F126" s="146">
        <v>41467</v>
      </c>
      <c r="G126" s="146">
        <v>41559</v>
      </c>
    </row>
    <row r="127" spans="1:7" s="142" customFormat="1" ht="30">
      <c r="A127" s="143">
        <f t="shared" si="1"/>
        <v>123</v>
      </c>
      <c r="B127" s="140" t="s">
        <v>1377</v>
      </c>
      <c r="C127" s="140" t="s">
        <v>1378</v>
      </c>
      <c r="D127" s="143">
        <v>2000</v>
      </c>
      <c r="E127" s="143" t="s">
        <v>1380</v>
      </c>
      <c r="F127" s="146">
        <v>41467</v>
      </c>
      <c r="G127" s="146">
        <v>41559</v>
      </c>
    </row>
    <row r="128" spans="1:7" s="142" customFormat="1" ht="45">
      <c r="A128" s="143">
        <f t="shared" si="1"/>
        <v>124</v>
      </c>
      <c r="B128" s="140" t="s">
        <v>1377</v>
      </c>
      <c r="C128" s="140" t="s">
        <v>1378</v>
      </c>
      <c r="D128" s="143">
        <v>2000</v>
      </c>
      <c r="E128" s="143" t="s">
        <v>1381</v>
      </c>
      <c r="F128" s="146">
        <v>41467</v>
      </c>
      <c r="G128" s="146">
        <v>41559</v>
      </c>
    </row>
    <row r="129" spans="1:7" s="142" customFormat="1" ht="45">
      <c r="A129" s="143">
        <f t="shared" si="1"/>
        <v>125</v>
      </c>
      <c r="B129" s="140" t="s">
        <v>1382</v>
      </c>
      <c r="C129" s="140" t="s">
        <v>1383</v>
      </c>
      <c r="D129" s="143">
        <v>7000</v>
      </c>
      <c r="E129" s="143" t="s">
        <v>1384</v>
      </c>
      <c r="F129" s="146">
        <v>41474</v>
      </c>
      <c r="G129" s="146">
        <v>41566</v>
      </c>
    </row>
    <row r="130" spans="1:7" s="142" customFormat="1" ht="60">
      <c r="A130" s="143">
        <f t="shared" si="1"/>
        <v>126</v>
      </c>
      <c r="B130" s="140" t="s">
        <v>1382</v>
      </c>
      <c r="C130" s="140" t="s">
        <v>1383</v>
      </c>
      <c r="D130" s="143">
        <v>5000</v>
      </c>
      <c r="E130" s="143" t="s">
        <v>1385</v>
      </c>
      <c r="F130" s="146">
        <v>41474</v>
      </c>
      <c r="G130" s="146">
        <v>41566</v>
      </c>
    </row>
    <row r="131" spans="1:7" s="142" customFormat="1" ht="30">
      <c r="A131" s="143">
        <f t="shared" si="1"/>
        <v>127</v>
      </c>
      <c r="B131" s="140" t="s">
        <v>1382</v>
      </c>
      <c r="C131" s="140" t="s">
        <v>1383</v>
      </c>
      <c r="D131" s="144">
        <v>2618</v>
      </c>
      <c r="E131" s="143" t="s">
        <v>1386</v>
      </c>
      <c r="F131" s="146">
        <v>41474</v>
      </c>
      <c r="G131" s="146">
        <v>41566</v>
      </c>
    </row>
    <row r="132" spans="1:7" s="142" customFormat="1" ht="45">
      <c r="A132" s="143">
        <f t="shared" si="1"/>
        <v>128</v>
      </c>
      <c r="B132" s="140" t="s">
        <v>1382</v>
      </c>
      <c r="C132" s="140" t="s">
        <v>1383</v>
      </c>
      <c r="D132" s="143">
        <v>1000</v>
      </c>
      <c r="E132" s="143" t="s">
        <v>1387</v>
      </c>
      <c r="F132" s="146">
        <v>41474</v>
      </c>
      <c r="G132" s="146">
        <v>41566</v>
      </c>
    </row>
    <row r="133" spans="1:7" s="142" customFormat="1" ht="45">
      <c r="A133" s="143">
        <f t="shared" si="1"/>
        <v>129</v>
      </c>
      <c r="B133" s="140" t="s">
        <v>1382</v>
      </c>
      <c r="C133" s="140" t="s">
        <v>1383</v>
      </c>
      <c r="D133" s="143">
        <v>4000</v>
      </c>
      <c r="E133" s="143" t="s">
        <v>1388</v>
      </c>
      <c r="F133" s="146">
        <v>41474</v>
      </c>
      <c r="G133" s="146">
        <v>41566</v>
      </c>
    </row>
    <row r="134" spans="1:7" s="142" customFormat="1" ht="45">
      <c r="A134" s="143">
        <f t="shared" si="1"/>
        <v>130</v>
      </c>
      <c r="B134" s="140" t="s">
        <v>1382</v>
      </c>
      <c r="C134" s="140" t="s">
        <v>1389</v>
      </c>
      <c r="D134" s="143">
        <v>1500</v>
      </c>
      <c r="E134" s="143" t="s">
        <v>1390</v>
      </c>
      <c r="F134" s="146">
        <v>41467</v>
      </c>
      <c r="G134" s="146">
        <v>41559</v>
      </c>
    </row>
    <row r="135" spans="1:7" s="142" customFormat="1" ht="60">
      <c r="A135" s="143">
        <f t="shared" ref="A135:A193" si="2">A134+1</f>
        <v>131</v>
      </c>
      <c r="B135" s="140" t="s">
        <v>1382</v>
      </c>
      <c r="C135" s="140" t="s">
        <v>1389</v>
      </c>
      <c r="D135" s="143">
        <v>1000</v>
      </c>
      <c r="E135" s="143" t="s">
        <v>1391</v>
      </c>
      <c r="F135" s="146">
        <v>41467</v>
      </c>
      <c r="G135" s="146">
        <v>41559</v>
      </c>
    </row>
    <row r="136" spans="1:7" s="142" customFormat="1" ht="45">
      <c r="A136" s="143">
        <f t="shared" si="2"/>
        <v>132</v>
      </c>
      <c r="B136" s="140" t="s">
        <v>1382</v>
      </c>
      <c r="C136" s="140" t="s">
        <v>1389</v>
      </c>
      <c r="D136" s="143">
        <v>2000</v>
      </c>
      <c r="E136" s="143" t="s">
        <v>1392</v>
      </c>
      <c r="F136" s="146">
        <v>41467</v>
      </c>
      <c r="G136" s="146">
        <v>41559</v>
      </c>
    </row>
    <row r="137" spans="1:7" s="142" customFormat="1" ht="45">
      <c r="A137" s="143">
        <f t="shared" si="2"/>
        <v>133</v>
      </c>
      <c r="B137" s="140" t="s">
        <v>1382</v>
      </c>
      <c r="C137" s="140" t="s">
        <v>1389</v>
      </c>
      <c r="D137" s="143">
        <v>10000</v>
      </c>
      <c r="E137" s="143" t="s">
        <v>1392</v>
      </c>
      <c r="F137" s="146">
        <v>41467</v>
      </c>
      <c r="G137" s="146">
        <v>41559</v>
      </c>
    </row>
    <row r="138" spans="1:7" s="142" customFormat="1" ht="60">
      <c r="A138" s="143">
        <f t="shared" si="2"/>
        <v>134</v>
      </c>
      <c r="B138" s="140" t="s">
        <v>1382</v>
      </c>
      <c r="C138" s="140" t="s">
        <v>1389</v>
      </c>
      <c r="D138" s="143">
        <v>1000</v>
      </c>
      <c r="E138" s="143" t="s">
        <v>1393</v>
      </c>
      <c r="F138" s="146">
        <v>41467</v>
      </c>
      <c r="G138" s="146">
        <v>41559</v>
      </c>
    </row>
    <row r="139" spans="1:7" s="142" customFormat="1" ht="45">
      <c r="A139" s="143">
        <f t="shared" si="2"/>
        <v>135</v>
      </c>
      <c r="B139" s="140" t="s">
        <v>1382</v>
      </c>
      <c r="C139" s="140" t="s">
        <v>1389</v>
      </c>
      <c r="D139" s="143">
        <v>3350</v>
      </c>
      <c r="E139" s="143" t="s">
        <v>1394</v>
      </c>
      <c r="F139" s="146">
        <v>41467</v>
      </c>
      <c r="G139" s="146">
        <v>41559</v>
      </c>
    </row>
    <row r="140" spans="1:7" s="142" customFormat="1" ht="45">
      <c r="A140" s="143">
        <f t="shared" si="2"/>
        <v>136</v>
      </c>
      <c r="B140" s="140" t="s">
        <v>1382</v>
      </c>
      <c r="C140" s="140" t="s">
        <v>1389</v>
      </c>
      <c r="D140" s="143">
        <v>151</v>
      </c>
      <c r="E140" s="143" t="s">
        <v>1395</v>
      </c>
      <c r="F140" s="146">
        <v>41467</v>
      </c>
      <c r="G140" s="146">
        <v>41559</v>
      </c>
    </row>
    <row r="141" spans="1:7" s="142" customFormat="1" ht="45">
      <c r="A141" s="143">
        <f t="shared" si="2"/>
        <v>137</v>
      </c>
      <c r="B141" s="140" t="s">
        <v>1382</v>
      </c>
      <c r="C141" s="140" t="s">
        <v>1396</v>
      </c>
      <c r="D141" s="143">
        <v>3500</v>
      </c>
      <c r="E141" s="143" t="s">
        <v>1397</v>
      </c>
      <c r="F141" s="146">
        <v>41473</v>
      </c>
      <c r="G141" s="146">
        <v>41565</v>
      </c>
    </row>
    <row r="142" spans="1:7" s="142" customFormat="1" ht="30">
      <c r="A142" s="143">
        <f t="shared" si="2"/>
        <v>138</v>
      </c>
      <c r="B142" s="140" t="s">
        <v>1382</v>
      </c>
      <c r="C142" s="140" t="s">
        <v>1396</v>
      </c>
      <c r="D142" s="143">
        <v>2500</v>
      </c>
      <c r="E142" s="143" t="s">
        <v>1398</v>
      </c>
      <c r="F142" s="146">
        <v>41473</v>
      </c>
      <c r="G142" s="146">
        <v>41565</v>
      </c>
    </row>
    <row r="143" spans="1:7" s="142" customFormat="1" ht="75">
      <c r="A143" s="143">
        <f t="shared" si="2"/>
        <v>139</v>
      </c>
      <c r="B143" s="140" t="s">
        <v>1382</v>
      </c>
      <c r="C143" s="140" t="s">
        <v>1396</v>
      </c>
      <c r="D143" s="143">
        <v>1000</v>
      </c>
      <c r="E143" s="143" t="s">
        <v>1399</v>
      </c>
      <c r="F143" s="146">
        <v>41473</v>
      </c>
      <c r="G143" s="146">
        <v>41565</v>
      </c>
    </row>
    <row r="144" spans="1:7" s="142" customFormat="1" ht="45">
      <c r="A144" s="143">
        <f t="shared" si="2"/>
        <v>140</v>
      </c>
      <c r="B144" s="140" t="s">
        <v>1382</v>
      </c>
      <c r="C144" s="140" t="s">
        <v>1396</v>
      </c>
      <c r="D144" s="143">
        <v>2500</v>
      </c>
      <c r="E144" s="143" t="s">
        <v>1400</v>
      </c>
      <c r="F144" s="146">
        <v>41473</v>
      </c>
      <c r="G144" s="146">
        <v>41565</v>
      </c>
    </row>
    <row r="145" spans="1:7" s="142" customFormat="1" ht="60">
      <c r="A145" s="143">
        <f t="shared" si="2"/>
        <v>141</v>
      </c>
      <c r="B145" s="140" t="s">
        <v>1382</v>
      </c>
      <c r="C145" s="140" t="s">
        <v>1396</v>
      </c>
      <c r="D145" s="143">
        <v>1000</v>
      </c>
      <c r="E145" s="143" t="s">
        <v>1401</v>
      </c>
      <c r="F145" s="146">
        <v>41473</v>
      </c>
      <c r="G145" s="146">
        <v>41565</v>
      </c>
    </row>
    <row r="146" spans="1:7" s="142" customFormat="1" ht="45">
      <c r="A146" s="143">
        <f t="shared" si="2"/>
        <v>142</v>
      </c>
      <c r="B146" s="140" t="s">
        <v>1382</v>
      </c>
      <c r="C146" s="140" t="s">
        <v>1396</v>
      </c>
      <c r="D146" s="143">
        <v>3152</v>
      </c>
      <c r="E146" s="143" t="s">
        <v>1402</v>
      </c>
      <c r="F146" s="146">
        <v>41473</v>
      </c>
      <c r="G146" s="146">
        <v>41565</v>
      </c>
    </row>
    <row r="147" spans="1:7" s="142" customFormat="1" ht="30">
      <c r="A147" s="143">
        <f t="shared" si="2"/>
        <v>143</v>
      </c>
      <c r="B147" s="140" t="s">
        <v>1403</v>
      </c>
      <c r="C147" s="140" t="s">
        <v>1404</v>
      </c>
      <c r="D147" s="144">
        <v>13200</v>
      </c>
      <c r="E147" s="143" t="s">
        <v>1405</v>
      </c>
      <c r="F147" s="146">
        <v>41466</v>
      </c>
      <c r="G147" s="146">
        <v>41558</v>
      </c>
    </row>
    <row r="148" spans="1:7" s="142" customFormat="1" ht="45">
      <c r="A148" s="143">
        <f t="shared" si="2"/>
        <v>144</v>
      </c>
      <c r="B148" s="140" t="s">
        <v>1403</v>
      </c>
      <c r="C148" s="140" t="s">
        <v>1404</v>
      </c>
      <c r="D148" s="143">
        <v>3000</v>
      </c>
      <c r="E148" s="143" t="s">
        <v>1406</v>
      </c>
      <c r="F148" s="146">
        <v>41466</v>
      </c>
      <c r="G148" s="146">
        <v>41558</v>
      </c>
    </row>
    <row r="149" spans="1:7" s="142" customFormat="1" ht="30">
      <c r="A149" s="143">
        <f t="shared" si="2"/>
        <v>145</v>
      </c>
      <c r="B149" s="140" t="s">
        <v>1403</v>
      </c>
      <c r="C149" s="140" t="s">
        <v>1404</v>
      </c>
      <c r="D149" s="143">
        <v>7465</v>
      </c>
      <c r="E149" s="143" t="s">
        <v>581</v>
      </c>
      <c r="F149" s="146">
        <v>41466</v>
      </c>
      <c r="G149" s="146">
        <v>41558</v>
      </c>
    </row>
    <row r="150" spans="1:7" s="142" customFormat="1" ht="135">
      <c r="A150" s="143">
        <f t="shared" si="2"/>
        <v>146</v>
      </c>
      <c r="B150" s="140" t="s">
        <v>1403</v>
      </c>
      <c r="C150" s="140" t="s">
        <v>1404</v>
      </c>
      <c r="D150" s="143">
        <v>1200</v>
      </c>
      <c r="E150" s="143" t="s">
        <v>1407</v>
      </c>
      <c r="F150" s="146">
        <v>41466</v>
      </c>
      <c r="G150" s="146">
        <v>41558</v>
      </c>
    </row>
    <row r="151" spans="1:7" s="142" customFormat="1" ht="60">
      <c r="A151" s="143">
        <f t="shared" si="2"/>
        <v>147</v>
      </c>
      <c r="B151" s="140" t="s">
        <v>1403</v>
      </c>
      <c r="C151" s="140" t="s">
        <v>1404</v>
      </c>
      <c r="D151" s="143">
        <v>3000</v>
      </c>
      <c r="E151" s="143" t="s">
        <v>1408</v>
      </c>
      <c r="F151" s="146">
        <v>41466</v>
      </c>
      <c r="G151" s="146">
        <v>41558</v>
      </c>
    </row>
    <row r="152" spans="1:7" s="142" customFormat="1" ht="45">
      <c r="A152" s="143">
        <f t="shared" si="2"/>
        <v>148</v>
      </c>
      <c r="B152" s="140" t="s">
        <v>1403</v>
      </c>
      <c r="C152" s="140" t="s">
        <v>1404</v>
      </c>
      <c r="D152" s="143">
        <v>1100</v>
      </c>
      <c r="E152" s="143" t="s">
        <v>1409</v>
      </c>
      <c r="F152" s="146">
        <v>41466</v>
      </c>
      <c r="G152" s="146">
        <v>41558</v>
      </c>
    </row>
    <row r="153" spans="1:7" s="142" customFormat="1" ht="60">
      <c r="A153" s="143">
        <f t="shared" si="2"/>
        <v>149</v>
      </c>
      <c r="B153" s="140" t="s">
        <v>1403</v>
      </c>
      <c r="C153" s="140" t="s">
        <v>1404</v>
      </c>
      <c r="D153" s="143">
        <v>1500</v>
      </c>
      <c r="E153" s="143" t="s">
        <v>1410</v>
      </c>
      <c r="F153" s="146">
        <v>41466</v>
      </c>
      <c r="G153" s="146">
        <v>41558</v>
      </c>
    </row>
    <row r="154" spans="1:7" s="142" customFormat="1" ht="45">
      <c r="A154" s="143">
        <f t="shared" si="2"/>
        <v>150</v>
      </c>
      <c r="B154" s="140" t="s">
        <v>1403</v>
      </c>
      <c r="C154" s="140" t="s">
        <v>1411</v>
      </c>
      <c r="D154" s="143">
        <v>11894</v>
      </c>
      <c r="E154" s="143" t="s">
        <v>1412</v>
      </c>
      <c r="F154" s="146">
        <v>41466</v>
      </c>
      <c r="G154" s="146">
        <v>41558</v>
      </c>
    </row>
    <row r="155" spans="1:7" s="142" customFormat="1" ht="30">
      <c r="A155" s="143">
        <f t="shared" si="2"/>
        <v>151</v>
      </c>
      <c r="B155" s="140" t="s">
        <v>1403</v>
      </c>
      <c r="C155" s="140"/>
      <c r="D155" s="144">
        <v>1254</v>
      </c>
      <c r="E155" s="143" t="s">
        <v>581</v>
      </c>
      <c r="F155" s="146">
        <v>41466</v>
      </c>
      <c r="G155" s="146">
        <v>41558</v>
      </c>
    </row>
    <row r="156" spans="1:7" s="142" customFormat="1" ht="30">
      <c r="A156" s="143">
        <f t="shared" si="2"/>
        <v>152</v>
      </c>
      <c r="B156" s="140" t="s">
        <v>1413</v>
      </c>
      <c r="C156" s="140" t="s">
        <v>1414</v>
      </c>
      <c r="D156" s="143">
        <v>650</v>
      </c>
      <c r="E156" s="143" t="s">
        <v>1247</v>
      </c>
      <c r="F156" s="146">
        <v>41470</v>
      </c>
      <c r="G156" s="146">
        <v>41562</v>
      </c>
    </row>
    <row r="157" spans="1:7" s="142" customFormat="1" ht="30">
      <c r="A157" s="143">
        <f t="shared" si="2"/>
        <v>153</v>
      </c>
      <c r="B157" s="140" t="s">
        <v>1413</v>
      </c>
      <c r="C157" s="140" t="s">
        <v>1414</v>
      </c>
      <c r="D157" s="143">
        <v>1000</v>
      </c>
      <c r="E157" s="143" t="s">
        <v>1415</v>
      </c>
      <c r="F157" s="146">
        <v>41470</v>
      </c>
      <c r="G157" s="146">
        <v>41562</v>
      </c>
    </row>
    <row r="158" spans="1:7" s="142" customFormat="1" ht="30">
      <c r="A158" s="143">
        <f t="shared" si="2"/>
        <v>154</v>
      </c>
      <c r="B158" s="140" t="s">
        <v>1413</v>
      </c>
      <c r="C158" s="140" t="s">
        <v>1414</v>
      </c>
      <c r="D158" s="143">
        <v>1000</v>
      </c>
      <c r="E158" s="143" t="s">
        <v>1416</v>
      </c>
      <c r="F158" s="146">
        <v>41470</v>
      </c>
      <c r="G158" s="146">
        <v>41562</v>
      </c>
    </row>
    <row r="159" spans="1:7" s="142" customFormat="1" ht="45">
      <c r="A159" s="143">
        <f t="shared" si="2"/>
        <v>155</v>
      </c>
      <c r="B159" s="140" t="s">
        <v>1413</v>
      </c>
      <c r="C159" s="140" t="s">
        <v>1414</v>
      </c>
      <c r="D159" s="143">
        <v>1754</v>
      </c>
      <c r="E159" s="143" t="s">
        <v>1417</v>
      </c>
      <c r="F159" s="146">
        <v>41470</v>
      </c>
      <c r="G159" s="146">
        <v>41562</v>
      </c>
    </row>
    <row r="160" spans="1:7" s="142" customFormat="1" ht="60">
      <c r="A160" s="143">
        <f t="shared" si="2"/>
        <v>156</v>
      </c>
      <c r="B160" s="140" t="s">
        <v>1413</v>
      </c>
      <c r="C160" s="140" t="s">
        <v>1414</v>
      </c>
      <c r="D160" s="143">
        <v>2542</v>
      </c>
      <c r="E160" s="143" t="s">
        <v>1418</v>
      </c>
      <c r="F160" s="146">
        <v>41470</v>
      </c>
      <c r="G160" s="146">
        <v>41562</v>
      </c>
    </row>
    <row r="161" spans="1:7" s="142" customFormat="1" ht="60">
      <c r="A161" s="143">
        <f t="shared" si="2"/>
        <v>157</v>
      </c>
      <c r="B161" s="140" t="s">
        <v>1413</v>
      </c>
      <c r="C161" s="140" t="s">
        <v>1414</v>
      </c>
      <c r="D161" s="143">
        <v>2159</v>
      </c>
      <c r="E161" s="143" t="s">
        <v>1419</v>
      </c>
      <c r="F161" s="146">
        <v>41470</v>
      </c>
      <c r="G161" s="146">
        <v>41562</v>
      </c>
    </row>
    <row r="162" spans="1:7" s="142" customFormat="1" ht="45">
      <c r="A162" s="143">
        <f t="shared" si="2"/>
        <v>158</v>
      </c>
      <c r="B162" s="140" t="s">
        <v>1413</v>
      </c>
      <c r="C162" s="140" t="s">
        <v>1414</v>
      </c>
      <c r="D162" s="143">
        <v>3979</v>
      </c>
      <c r="E162" s="143" t="s">
        <v>1420</v>
      </c>
      <c r="F162" s="146">
        <v>41470</v>
      </c>
      <c r="G162" s="146">
        <v>41562</v>
      </c>
    </row>
    <row r="163" spans="1:7" s="142" customFormat="1" ht="60">
      <c r="A163" s="143">
        <f t="shared" si="2"/>
        <v>159</v>
      </c>
      <c r="B163" s="140" t="s">
        <v>1413</v>
      </c>
      <c r="C163" s="140" t="s">
        <v>1414</v>
      </c>
      <c r="D163" s="143">
        <v>1000</v>
      </c>
      <c r="E163" s="143" t="s">
        <v>1421</v>
      </c>
      <c r="F163" s="146">
        <v>41470</v>
      </c>
      <c r="G163" s="146">
        <v>41562</v>
      </c>
    </row>
    <row r="164" spans="1:7" s="142" customFormat="1" ht="60">
      <c r="A164" s="143">
        <f t="shared" si="2"/>
        <v>160</v>
      </c>
      <c r="B164" s="140" t="s">
        <v>1413</v>
      </c>
      <c r="C164" s="140" t="s">
        <v>1414</v>
      </c>
      <c r="D164" s="143">
        <v>1113</v>
      </c>
      <c r="E164" s="143" t="s">
        <v>1422</v>
      </c>
      <c r="F164" s="146">
        <v>41470</v>
      </c>
      <c r="G164" s="146">
        <v>41562</v>
      </c>
    </row>
    <row r="165" spans="1:7" s="142" customFormat="1" ht="45">
      <c r="A165" s="143">
        <f t="shared" si="2"/>
        <v>161</v>
      </c>
      <c r="B165" s="140" t="s">
        <v>1413</v>
      </c>
      <c r="C165" s="140" t="s">
        <v>1414</v>
      </c>
      <c r="D165" s="143">
        <v>1596</v>
      </c>
      <c r="E165" s="143" t="s">
        <v>1423</v>
      </c>
      <c r="F165" s="146">
        <v>41470</v>
      </c>
      <c r="G165" s="146">
        <v>41562</v>
      </c>
    </row>
    <row r="166" spans="1:7" s="142" customFormat="1" ht="60">
      <c r="A166" s="143">
        <f t="shared" si="2"/>
        <v>162</v>
      </c>
      <c r="B166" s="140" t="s">
        <v>1413</v>
      </c>
      <c r="C166" s="140" t="s">
        <v>1414</v>
      </c>
      <c r="D166" s="143">
        <v>1600</v>
      </c>
      <c r="E166" s="143" t="s">
        <v>1424</v>
      </c>
      <c r="F166" s="146">
        <v>41470</v>
      </c>
      <c r="G166" s="146">
        <v>41562</v>
      </c>
    </row>
    <row r="167" spans="1:7" s="142" customFormat="1" ht="45">
      <c r="A167" s="143">
        <f t="shared" si="2"/>
        <v>163</v>
      </c>
      <c r="B167" s="140" t="s">
        <v>1413</v>
      </c>
      <c r="C167" s="140" t="s">
        <v>1414</v>
      </c>
      <c r="D167" s="143">
        <v>2500</v>
      </c>
      <c r="E167" s="143" t="s">
        <v>1425</v>
      </c>
      <c r="F167" s="146">
        <v>41470</v>
      </c>
      <c r="G167" s="146">
        <v>41562</v>
      </c>
    </row>
    <row r="168" spans="1:7" s="142" customFormat="1" ht="45">
      <c r="A168" s="143">
        <f t="shared" si="2"/>
        <v>164</v>
      </c>
      <c r="B168" s="140" t="s">
        <v>1413</v>
      </c>
      <c r="C168" s="140" t="s">
        <v>1414</v>
      </c>
      <c r="D168" s="143">
        <v>3000</v>
      </c>
      <c r="E168" s="143" t="s">
        <v>1426</v>
      </c>
      <c r="F168" s="146">
        <v>41470</v>
      </c>
      <c r="G168" s="146">
        <v>41562</v>
      </c>
    </row>
    <row r="169" spans="1:7" s="142" customFormat="1" ht="60">
      <c r="A169" s="143">
        <f t="shared" si="2"/>
        <v>165</v>
      </c>
      <c r="B169" s="140" t="s">
        <v>1413</v>
      </c>
      <c r="C169" s="140" t="s">
        <v>1414</v>
      </c>
      <c r="D169" s="143">
        <v>5200</v>
      </c>
      <c r="E169" s="143" t="s">
        <v>1427</v>
      </c>
      <c r="F169" s="146">
        <v>41470</v>
      </c>
      <c r="G169" s="146">
        <v>41562</v>
      </c>
    </row>
    <row r="170" spans="1:7" s="142" customFormat="1" ht="60">
      <c r="A170" s="143">
        <f t="shared" si="2"/>
        <v>166</v>
      </c>
      <c r="B170" s="140" t="s">
        <v>1413</v>
      </c>
      <c r="C170" s="140" t="s">
        <v>1428</v>
      </c>
      <c r="D170" s="143">
        <v>1500</v>
      </c>
      <c r="E170" s="143" t="s">
        <v>1429</v>
      </c>
      <c r="F170" s="146">
        <v>41470</v>
      </c>
      <c r="G170" s="146">
        <v>41562</v>
      </c>
    </row>
    <row r="171" spans="1:7" s="142" customFormat="1" ht="30">
      <c r="A171" s="143">
        <f t="shared" si="2"/>
        <v>167</v>
      </c>
      <c r="B171" s="140" t="s">
        <v>1413</v>
      </c>
      <c r="C171" s="140" t="s">
        <v>1428</v>
      </c>
      <c r="D171" s="143">
        <v>1500</v>
      </c>
      <c r="E171" s="143" t="s">
        <v>1379</v>
      </c>
      <c r="F171" s="146">
        <v>41470</v>
      </c>
      <c r="G171" s="146">
        <v>41562</v>
      </c>
    </row>
    <row r="172" spans="1:7" s="142" customFormat="1" ht="45">
      <c r="A172" s="143">
        <f t="shared" si="2"/>
        <v>168</v>
      </c>
      <c r="B172" s="140" t="s">
        <v>1413</v>
      </c>
      <c r="C172" s="140" t="s">
        <v>1428</v>
      </c>
      <c r="D172" s="143">
        <v>3923</v>
      </c>
      <c r="E172" s="143" t="s">
        <v>1430</v>
      </c>
      <c r="F172" s="146">
        <v>41470</v>
      </c>
      <c r="G172" s="146">
        <v>41562</v>
      </c>
    </row>
    <row r="173" spans="1:7" s="142" customFormat="1" ht="60">
      <c r="A173" s="143">
        <f t="shared" si="2"/>
        <v>169</v>
      </c>
      <c r="B173" s="140" t="s">
        <v>1413</v>
      </c>
      <c r="C173" s="140" t="s">
        <v>1428</v>
      </c>
      <c r="D173" s="143">
        <v>2500</v>
      </c>
      <c r="E173" s="143" t="s">
        <v>1431</v>
      </c>
      <c r="F173" s="146">
        <v>41470</v>
      </c>
      <c r="G173" s="146">
        <v>41562</v>
      </c>
    </row>
    <row r="174" spans="1:7" s="142" customFormat="1" ht="60">
      <c r="A174" s="143">
        <f t="shared" si="2"/>
        <v>170</v>
      </c>
      <c r="B174" s="140" t="s">
        <v>1413</v>
      </c>
      <c r="C174" s="140" t="s">
        <v>1428</v>
      </c>
      <c r="D174" s="143">
        <v>2619</v>
      </c>
      <c r="E174" s="143" t="s">
        <v>1432</v>
      </c>
      <c r="F174" s="146">
        <v>41470</v>
      </c>
      <c r="G174" s="146">
        <v>41562</v>
      </c>
    </row>
    <row r="175" spans="1:7" s="142" customFormat="1" ht="60">
      <c r="A175" s="143">
        <f t="shared" si="2"/>
        <v>171</v>
      </c>
      <c r="B175" s="140" t="s">
        <v>1413</v>
      </c>
      <c r="C175" s="140" t="s">
        <v>1428</v>
      </c>
      <c r="D175" s="143">
        <v>1000</v>
      </c>
      <c r="E175" s="143" t="s">
        <v>1433</v>
      </c>
      <c r="F175" s="146">
        <v>41470</v>
      </c>
      <c r="G175" s="146">
        <v>41562</v>
      </c>
    </row>
    <row r="176" spans="1:7" s="142" customFormat="1" ht="75">
      <c r="A176" s="143">
        <f t="shared" si="2"/>
        <v>172</v>
      </c>
      <c r="B176" s="140" t="s">
        <v>1413</v>
      </c>
      <c r="C176" s="140" t="s">
        <v>1428</v>
      </c>
      <c r="D176" s="143">
        <v>1300</v>
      </c>
      <c r="E176" s="143" t="s">
        <v>1434</v>
      </c>
      <c r="F176" s="146">
        <v>41470</v>
      </c>
      <c r="G176" s="146">
        <v>41562</v>
      </c>
    </row>
    <row r="177" spans="1:7" s="142" customFormat="1" ht="45">
      <c r="A177" s="143">
        <f t="shared" si="2"/>
        <v>173</v>
      </c>
      <c r="B177" s="140" t="s">
        <v>1413</v>
      </c>
      <c r="C177" s="140" t="s">
        <v>1428</v>
      </c>
      <c r="D177" s="143">
        <v>1083</v>
      </c>
      <c r="E177" s="143" t="s">
        <v>1435</v>
      </c>
      <c r="F177" s="146">
        <v>41470</v>
      </c>
      <c r="G177" s="146">
        <v>41562</v>
      </c>
    </row>
    <row r="178" spans="1:7" s="142" customFormat="1" ht="45">
      <c r="A178" s="143">
        <f t="shared" si="2"/>
        <v>174</v>
      </c>
      <c r="B178" s="140" t="s">
        <v>1413</v>
      </c>
      <c r="C178" s="140" t="s">
        <v>1428</v>
      </c>
      <c r="D178" s="143">
        <v>1826</v>
      </c>
      <c r="E178" s="143" t="s">
        <v>1436</v>
      </c>
      <c r="F178" s="146">
        <v>41470</v>
      </c>
      <c r="G178" s="146">
        <v>41562</v>
      </c>
    </row>
    <row r="179" spans="1:7" s="142" customFormat="1" ht="30">
      <c r="A179" s="143">
        <f t="shared" si="2"/>
        <v>175</v>
      </c>
      <c r="B179" s="140" t="s">
        <v>1437</v>
      </c>
      <c r="C179" s="140" t="s">
        <v>1438</v>
      </c>
      <c r="D179" s="143">
        <v>7580</v>
      </c>
      <c r="E179" s="143" t="s">
        <v>1259</v>
      </c>
      <c r="F179" s="146">
        <v>41467</v>
      </c>
      <c r="G179" s="146">
        <v>41559</v>
      </c>
    </row>
    <row r="180" spans="1:7" s="142" customFormat="1" ht="60">
      <c r="A180" s="143">
        <f t="shared" si="2"/>
        <v>176</v>
      </c>
      <c r="B180" s="140" t="s">
        <v>1437</v>
      </c>
      <c r="C180" s="140" t="s">
        <v>1439</v>
      </c>
      <c r="D180" s="143">
        <v>3000</v>
      </c>
      <c r="E180" s="143" t="s">
        <v>1440</v>
      </c>
      <c r="F180" s="146">
        <v>41467</v>
      </c>
      <c r="G180" s="146">
        <v>41559</v>
      </c>
    </row>
    <row r="181" spans="1:7" s="142" customFormat="1" ht="45">
      <c r="A181" s="143">
        <f t="shared" si="2"/>
        <v>177</v>
      </c>
      <c r="B181" s="140" t="s">
        <v>1437</v>
      </c>
      <c r="C181" s="140" t="s">
        <v>1439</v>
      </c>
      <c r="D181" s="143">
        <v>1919</v>
      </c>
      <c r="E181" s="143" t="s">
        <v>1441</v>
      </c>
      <c r="F181" s="146">
        <v>41467</v>
      </c>
      <c r="G181" s="146">
        <v>41559</v>
      </c>
    </row>
    <row r="182" spans="1:7" s="142" customFormat="1" ht="60">
      <c r="A182" s="143">
        <f t="shared" si="2"/>
        <v>178</v>
      </c>
      <c r="B182" s="140" t="s">
        <v>1437</v>
      </c>
      <c r="C182" s="140" t="s">
        <v>1442</v>
      </c>
      <c r="D182" s="143">
        <v>5000</v>
      </c>
      <c r="E182" s="143" t="s">
        <v>1443</v>
      </c>
      <c r="F182" s="146">
        <v>41467</v>
      </c>
      <c r="G182" s="146">
        <v>41559</v>
      </c>
    </row>
    <row r="183" spans="1:7" s="142" customFormat="1" ht="45">
      <c r="A183" s="143">
        <f t="shared" si="2"/>
        <v>179</v>
      </c>
      <c r="B183" s="140" t="s">
        <v>1437</v>
      </c>
      <c r="C183" s="140" t="s">
        <v>1442</v>
      </c>
      <c r="D183" s="143">
        <v>800</v>
      </c>
      <c r="E183" s="143" t="s">
        <v>1444</v>
      </c>
      <c r="F183" s="146">
        <v>41467</v>
      </c>
      <c r="G183" s="146">
        <v>41559</v>
      </c>
    </row>
    <row r="184" spans="1:7" s="142" customFormat="1" ht="105">
      <c r="A184" s="143">
        <f t="shared" si="2"/>
        <v>180</v>
      </c>
      <c r="B184" s="140" t="s">
        <v>1445</v>
      </c>
      <c r="C184" s="140" t="s">
        <v>1446</v>
      </c>
      <c r="D184" s="144">
        <v>19800</v>
      </c>
      <c r="E184" s="143" t="s">
        <v>1447</v>
      </c>
      <c r="F184" s="146">
        <v>41479</v>
      </c>
      <c r="G184" s="146">
        <v>41559</v>
      </c>
    </row>
    <row r="185" spans="1:7" s="142" customFormat="1" ht="45">
      <c r="A185" s="143">
        <f t="shared" si="2"/>
        <v>181</v>
      </c>
      <c r="B185" s="140" t="s">
        <v>1445</v>
      </c>
      <c r="C185" s="140" t="s">
        <v>1446</v>
      </c>
      <c r="D185" s="143">
        <v>3000</v>
      </c>
      <c r="E185" s="143" t="s">
        <v>1448</v>
      </c>
      <c r="F185" s="146">
        <v>41479</v>
      </c>
      <c r="G185" s="146">
        <v>41559</v>
      </c>
    </row>
    <row r="186" spans="1:7" s="142" customFormat="1" ht="60">
      <c r="A186" s="143">
        <f t="shared" si="2"/>
        <v>182</v>
      </c>
      <c r="B186" s="140" t="s">
        <v>1445</v>
      </c>
      <c r="C186" s="140" t="s">
        <v>1446</v>
      </c>
      <c r="D186" s="143">
        <v>1200</v>
      </c>
      <c r="E186" s="143" t="s">
        <v>1449</v>
      </c>
      <c r="F186" s="146">
        <v>41479</v>
      </c>
      <c r="G186" s="146">
        <v>41571</v>
      </c>
    </row>
    <row r="187" spans="1:7" s="142" customFormat="1" ht="30">
      <c r="A187" s="143">
        <f t="shared" si="2"/>
        <v>183</v>
      </c>
      <c r="B187" s="140" t="s">
        <v>1445</v>
      </c>
      <c r="C187" s="140" t="s">
        <v>1446</v>
      </c>
      <c r="D187" s="143">
        <v>1600</v>
      </c>
      <c r="E187" s="143" t="s">
        <v>1450</v>
      </c>
      <c r="F187" s="146">
        <v>41479</v>
      </c>
      <c r="G187" s="146">
        <v>41571</v>
      </c>
    </row>
    <row r="188" spans="1:7" s="142" customFormat="1" ht="75">
      <c r="A188" s="143">
        <f t="shared" si="2"/>
        <v>184</v>
      </c>
      <c r="B188" s="140" t="s">
        <v>1445</v>
      </c>
      <c r="C188" s="140" t="s">
        <v>1446</v>
      </c>
      <c r="D188" s="143">
        <v>485</v>
      </c>
      <c r="E188" s="143" t="s">
        <v>1451</v>
      </c>
      <c r="F188" s="146">
        <v>41479</v>
      </c>
      <c r="G188" s="146">
        <v>41571</v>
      </c>
    </row>
    <row r="189" spans="1:7" s="142" customFormat="1" ht="45">
      <c r="A189" s="143">
        <f t="shared" si="2"/>
        <v>185</v>
      </c>
      <c r="B189" s="140" t="s">
        <v>1445</v>
      </c>
      <c r="C189" s="140" t="s">
        <v>1452</v>
      </c>
      <c r="D189" s="141">
        <v>8638</v>
      </c>
      <c r="E189" s="143" t="s">
        <v>1453</v>
      </c>
      <c r="F189" s="146">
        <v>41467</v>
      </c>
      <c r="G189" s="146">
        <v>41559</v>
      </c>
    </row>
    <row r="190" spans="1:7" s="142" customFormat="1" ht="30">
      <c r="A190" s="143">
        <f t="shared" si="2"/>
        <v>186</v>
      </c>
      <c r="B190" s="140" t="s">
        <v>1445</v>
      </c>
      <c r="C190" s="140" t="s">
        <v>1269</v>
      </c>
      <c r="D190" s="143">
        <v>1500</v>
      </c>
      <c r="E190" s="143" t="s">
        <v>1454</v>
      </c>
      <c r="F190" s="146">
        <v>41478</v>
      </c>
      <c r="G190" s="146">
        <v>41559</v>
      </c>
    </row>
    <row r="191" spans="1:7" s="142" customFormat="1" ht="60">
      <c r="A191" s="143">
        <f t="shared" si="2"/>
        <v>187</v>
      </c>
      <c r="B191" s="140" t="s">
        <v>1445</v>
      </c>
      <c r="C191" s="140" t="s">
        <v>1269</v>
      </c>
      <c r="D191" s="143">
        <v>1000</v>
      </c>
      <c r="E191" s="143" t="s">
        <v>1455</v>
      </c>
      <c r="F191" s="146">
        <v>41479</v>
      </c>
      <c r="G191" s="146">
        <v>41559</v>
      </c>
    </row>
    <row r="192" spans="1:7" s="142" customFormat="1" ht="45">
      <c r="A192" s="143">
        <f t="shared" si="2"/>
        <v>188</v>
      </c>
      <c r="B192" s="140" t="s">
        <v>1445</v>
      </c>
      <c r="C192" s="140" t="s">
        <v>1269</v>
      </c>
      <c r="D192" s="143">
        <v>3000</v>
      </c>
      <c r="E192" s="143" t="s">
        <v>1430</v>
      </c>
      <c r="F192" s="146">
        <v>41479</v>
      </c>
      <c r="G192" s="146">
        <v>41559</v>
      </c>
    </row>
    <row r="193" spans="1:7" s="142" customFormat="1" ht="45">
      <c r="A193" s="143">
        <f t="shared" si="2"/>
        <v>189</v>
      </c>
      <c r="B193" s="140" t="s">
        <v>1445</v>
      </c>
      <c r="C193" s="140" t="s">
        <v>1269</v>
      </c>
      <c r="D193" s="143">
        <v>3968</v>
      </c>
      <c r="E193" s="143" t="s">
        <v>1453</v>
      </c>
      <c r="F193" s="146">
        <v>41479</v>
      </c>
      <c r="G193" s="146">
        <v>41559</v>
      </c>
    </row>
  </sheetData>
  <mergeCells count="2">
    <mergeCell ref="A1:G1"/>
    <mergeCell ref="A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>
      <selection activeCell="A7" sqref="A7:XFD7"/>
    </sheetView>
  </sheetViews>
  <sheetFormatPr defaultRowHeight="15"/>
  <cols>
    <col min="1" max="1" width="6.28515625" customWidth="1"/>
    <col min="2" max="2" width="12.28515625" customWidth="1"/>
    <col min="3" max="3" width="12" customWidth="1"/>
    <col min="5" max="5" width="38.42578125" customWidth="1"/>
  </cols>
  <sheetData>
    <row r="1" spans="1:18" s="159" customFormat="1">
      <c r="A1" s="230" t="s">
        <v>1628</v>
      </c>
      <c r="B1" s="230"/>
      <c r="C1" s="230"/>
      <c r="D1" s="230"/>
      <c r="E1" s="230"/>
      <c r="F1" s="230"/>
      <c r="G1" s="230"/>
      <c r="K1" s="160"/>
      <c r="L1" s="160"/>
      <c r="M1" s="160"/>
      <c r="N1" s="160"/>
      <c r="O1" s="160"/>
      <c r="P1" s="160"/>
      <c r="Q1" s="160"/>
      <c r="R1" s="160"/>
    </row>
    <row r="2" spans="1:18" s="159" customFormat="1">
      <c r="A2" s="230"/>
      <c r="B2" s="230"/>
      <c r="C2" s="230"/>
      <c r="D2" s="230"/>
      <c r="E2" s="230"/>
      <c r="F2" s="230"/>
      <c r="G2" s="230"/>
      <c r="K2" s="160"/>
      <c r="L2" s="160"/>
      <c r="M2" s="160"/>
      <c r="N2" s="160"/>
      <c r="O2" s="160"/>
      <c r="P2" s="160"/>
      <c r="Q2" s="160"/>
      <c r="R2" s="160"/>
    </row>
    <row r="3" spans="1:18" s="159" customFormat="1" ht="10.5" customHeight="1">
      <c r="A3" s="230"/>
      <c r="B3" s="230"/>
      <c r="C3" s="230"/>
      <c r="D3" s="230"/>
      <c r="E3" s="230"/>
      <c r="F3" s="230"/>
      <c r="G3" s="230"/>
      <c r="K3" s="160"/>
      <c r="L3" s="160"/>
      <c r="M3" s="160"/>
      <c r="N3" s="160"/>
      <c r="O3" s="160"/>
      <c r="P3" s="160"/>
      <c r="Q3" s="160"/>
      <c r="R3" s="160"/>
    </row>
    <row r="4" spans="1:18" s="159" customFormat="1" hidden="1">
      <c r="A4" s="230"/>
      <c r="B4" s="230"/>
      <c r="C4" s="230"/>
      <c r="D4" s="230"/>
      <c r="E4" s="230"/>
      <c r="F4" s="230"/>
      <c r="G4" s="230"/>
      <c r="K4" s="160"/>
      <c r="L4" s="160"/>
      <c r="M4" s="160"/>
      <c r="N4" s="160"/>
      <c r="O4" s="160"/>
      <c r="P4" s="160"/>
      <c r="Q4" s="160"/>
      <c r="R4" s="160"/>
    </row>
    <row r="5" spans="1:18" s="163" customFormat="1" ht="31.5" customHeight="1">
      <c r="A5" s="231" t="s">
        <v>1629</v>
      </c>
      <c r="B5" s="231"/>
      <c r="C5" s="231"/>
      <c r="D5" s="231"/>
      <c r="E5" s="231"/>
      <c r="F5" s="161"/>
      <c r="G5" s="162">
        <f>[1]Sheet1!$H$69</f>
        <v>588885</v>
      </c>
      <c r="I5" s="164"/>
      <c r="J5" s="164"/>
      <c r="K5" s="159"/>
      <c r="L5" s="159"/>
      <c r="M5" s="159"/>
      <c r="N5" s="159"/>
      <c r="O5" s="159"/>
      <c r="P5" s="159"/>
    </row>
    <row r="6" spans="1:18" s="159" customFormat="1" ht="82.5" customHeight="1">
      <c r="A6" s="165" t="s">
        <v>1055</v>
      </c>
      <c r="B6" s="166" t="s">
        <v>4</v>
      </c>
      <c r="C6" s="166" t="s">
        <v>5</v>
      </c>
      <c r="D6" s="166" t="s">
        <v>1056</v>
      </c>
      <c r="E6" s="166" t="s">
        <v>1057</v>
      </c>
      <c r="F6" s="166" t="s">
        <v>1630</v>
      </c>
      <c r="G6" s="166" t="s">
        <v>1631</v>
      </c>
    </row>
    <row r="7" spans="1:18" s="159" customFormat="1" ht="25.5">
      <c r="A7" s="168">
        <v>1</v>
      </c>
      <c r="B7" s="168" t="s">
        <v>1632</v>
      </c>
      <c r="C7" s="168" t="s">
        <v>1633</v>
      </c>
      <c r="D7" s="170">
        <v>5171</v>
      </c>
      <c r="E7" s="171" t="s">
        <v>1634</v>
      </c>
      <c r="F7" s="172">
        <v>41340</v>
      </c>
      <c r="G7" s="169" t="s">
        <v>1635</v>
      </c>
      <c r="M7" s="159" t="s">
        <v>1636</v>
      </c>
    </row>
    <row r="8" spans="1:18" s="159" customFormat="1">
      <c r="A8" s="167">
        <f>A7+1</f>
        <v>2</v>
      </c>
      <c r="B8" s="168"/>
      <c r="C8" s="168" t="s">
        <v>1637</v>
      </c>
      <c r="D8" s="170">
        <v>5095</v>
      </c>
      <c r="E8" s="171" t="s">
        <v>1634</v>
      </c>
      <c r="F8" s="172">
        <v>41340</v>
      </c>
      <c r="G8" s="169" t="s">
        <v>1635</v>
      </c>
    </row>
    <row r="9" spans="1:18" s="159" customFormat="1">
      <c r="A9" s="167">
        <f t="shared" ref="A9:A40" si="0">A8+1</f>
        <v>3</v>
      </c>
      <c r="B9" s="168"/>
      <c r="C9" s="168" t="s">
        <v>1638</v>
      </c>
      <c r="D9" s="170">
        <v>5020</v>
      </c>
      <c r="E9" s="171" t="s">
        <v>1639</v>
      </c>
      <c r="F9" s="172">
        <v>41527</v>
      </c>
      <c r="G9" s="172">
        <v>41633</v>
      </c>
    </row>
    <row r="10" spans="1:18" s="159" customFormat="1">
      <c r="A10" s="167">
        <f t="shared" si="0"/>
        <v>4</v>
      </c>
      <c r="B10" s="168"/>
      <c r="C10" s="168" t="s">
        <v>1640</v>
      </c>
      <c r="D10" s="170">
        <v>7832</v>
      </c>
      <c r="E10" s="171" t="s">
        <v>1641</v>
      </c>
      <c r="F10" s="172">
        <v>41340</v>
      </c>
      <c r="G10" s="169" t="s">
        <v>1635</v>
      </c>
    </row>
    <row r="11" spans="1:18" s="159" customFormat="1">
      <c r="A11" s="167">
        <f t="shared" si="0"/>
        <v>5</v>
      </c>
      <c r="B11" s="168"/>
      <c r="C11" s="168" t="s">
        <v>1642</v>
      </c>
      <c r="D11" s="170">
        <v>2315</v>
      </c>
      <c r="E11" s="171" t="s">
        <v>1643</v>
      </c>
      <c r="F11" s="172">
        <v>41527</v>
      </c>
      <c r="G11" s="172">
        <v>41633</v>
      </c>
    </row>
    <row r="12" spans="1:18" s="159" customFormat="1">
      <c r="A12" s="167">
        <f t="shared" si="0"/>
        <v>6</v>
      </c>
      <c r="B12" s="168"/>
      <c r="C12" s="168" t="s">
        <v>1644</v>
      </c>
      <c r="D12" s="170">
        <v>2415</v>
      </c>
      <c r="E12" s="171" t="s">
        <v>1645</v>
      </c>
      <c r="F12" s="172">
        <v>41340</v>
      </c>
      <c r="G12" s="169" t="s">
        <v>1635</v>
      </c>
    </row>
    <row r="13" spans="1:18" s="159" customFormat="1">
      <c r="A13" s="167">
        <f t="shared" si="0"/>
        <v>7</v>
      </c>
      <c r="B13" s="168"/>
      <c r="C13" s="168" t="s">
        <v>1646</v>
      </c>
      <c r="D13" s="170">
        <v>6266</v>
      </c>
      <c r="E13" s="171" t="s">
        <v>1647</v>
      </c>
      <c r="F13" s="172">
        <v>41499</v>
      </c>
      <c r="G13" s="172">
        <v>41633</v>
      </c>
    </row>
    <row r="14" spans="1:18" s="159" customFormat="1" ht="36">
      <c r="A14" s="167">
        <f t="shared" si="0"/>
        <v>8</v>
      </c>
      <c r="B14" s="173"/>
      <c r="C14" s="168" t="s">
        <v>1648</v>
      </c>
      <c r="D14" s="170">
        <v>7121</v>
      </c>
      <c r="E14" s="171" t="s">
        <v>1649</v>
      </c>
      <c r="F14" s="172">
        <v>41527</v>
      </c>
      <c r="G14" s="172">
        <v>41633</v>
      </c>
    </row>
    <row r="15" spans="1:18" s="159" customFormat="1" ht="36">
      <c r="A15" s="167">
        <f t="shared" si="0"/>
        <v>9</v>
      </c>
      <c r="B15" s="168"/>
      <c r="C15" s="168" t="s">
        <v>1650</v>
      </c>
      <c r="D15" s="170">
        <v>4931</v>
      </c>
      <c r="E15" s="171" t="s">
        <v>1651</v>
      </c>
      <c r="F15" s="169" t="s">
        <v>1652</v>
      </c>
      <c r="G15" s="172">
        <v>41633</v>
      </c>
    </row>
    <row r="16" spans="1:18" s="159" customFormat="1">
      <c r="A16" s="167">
        <f t="shared" si="0"/>
        <v>10</v>
      </c>
      <c r="B16" s="168"/>
      <c r="C16" s="168" t="s">
        <v>1653</v>
      </c>
      <c r="D16" s="170">
        <v>4768</v>
      </c>
      <c r="E16" s="171" t="s">
        <v>1654</v>
      </c>
      <c r="F16" s="172">
        <v>41340</v>
      </c>
      <c r="G16" s="169" t="s">
        <v>1635</v>
      </c>
    </row>
    <row r="17" spans="1:7" s="159" customFormat="1">
      <c r="A17" s="167">
        <f t="shared" si="0"/>
        <v>11</v>
      </c>
      <c r="B17" s="168"/>
      <c r="C17" s="168" t="s">
        <v>1655</v>
      </c>
      <c r="D17" s="170">
        <v>4692</v>
      </c>
      <c r="E17" s="171" t="s">
        <v>1656</v>
      </c>
      <c r="F17" s="172">
        <v>41520</v>
      </c>
      <c r="G17" s="172">
        <v>41603</v>
      </c>
    </row>
    <row r="18" spans="1:7" s="159" customFormat="1">
      <c r="A18" s="167">
        <f t="shared" si="0"/>
        <v>12</v>
      </c>
      <c r="B18" s="168" t="s">
        <v>1657</v>
      </c>
      <c r="C18" s="168" t="s">
        <v>1658</v>
      </c>
      <c r="D18" s="170">
        <v>5938</v>
      </c>
      <c r="E18" s="171" t="s">
        <v>1659</v>
      </c>
      <c r="F18" s="169" t="s">
        <v>1660</v>
      </c>
      <c r="G18" s="169" t="s">
        <v>1661</v>
      </c>
    </row>
    <row r="19" spans="1:7" s="159" customFormat="1">
      <c r="A19" s="167">
        <f t="shared" si="0"/>
        <v>13</v>
      </c>
      <c r="B19" s="168"/>
      <c r="C19" s="168" t="s">
        <v>1662</v>
      </c>
      <c r="D19" s="170">
        <v>5448</v>
      </c>
      <c r="E19" s="171" t="s">
        <v>1663</v>
      </c>
      <c r="F19" s="169" t="s">
        <v>1660</v>
      </c>
      <c r="G19" s="169" t="s">
        <v>1664</v>
      </c>
    </row>
    <row r="20" spans="1:7" s="159" customFormat="1">
      <c r="A20" s="167">
        <f t="shared" si="0"/>
        <v>14</v>
      </c>
      <c r="B20" s="168"/>
      <c r="C20" s="168" t="s">
        <v>1665</v>
      </c>
      <c r="D20" s="170">
        <v>2076</v>
      </c>
      <c r="E20" s="171" t="s">
        <v>1666</v>
      </c>
      <c r="F20" s="172">
        <v>41433</v>
      </c>
      <c r="G20" s="169" t="s">
        <v>1664</v>
      </c>
    </row>
    <row r="21" spans="1:7" s="159" customFormat="1" ht="24">
      <c r="A21" s="167">
        <f t="shared" si="0"/>
        <v>15</v>
      </c>
      <c r="B21" s="168"/>
      <c r="C21" s="168" t="s">
        <v>1667</v>
      </c>
      <c r="D21" s="170">
        <v>4705</v>
      </c>
      <c r="E21" s="171" t="s">
        <v>1668</v>
      </c>
      <c r="F21" s="172">
        <v>41433</v>
      </c>
      <c r="G21" s="169" t="s">
        <v>1664</v>
      </c>
    </row>
    <row r="22" spans="1:7" s="159" customFormat="1">
      <c r="A22" s="167">
        <f t="shared" si="0"/>
        <v>16</v>
      </c>
      <c r="B22" s="168"/>
      <c r="C22" s="168" t="s">
        <v>1669</v>
      </c>
      <c r="D22" s="170">
        <v>4743</v>
      </c>
      <c r="E22" s="171" t="s">
        <v>1670</v>
      </c>
      <c r="F22" s="172">
        <v>41312</v>
      </c>
      <c r="G22" s="172">
        <v>41283</v>
      </c>
    </row>
    <row r="23" spans="1:7" s="159" customFormat="1" ht="24">
      <c r="A23" s="167">
        <f t="shared" si="0"/>
        <v>17</v>
      </c>
      <c r="B23" s="173"/>
      <c r="C23" s="168" t="s">
        <v>1671</v>
      </c>
      <c r="D23" s="170">
        <v>4655</v>
      </c>
      <c r="E23" s="171" t="s">
        <v>1672</v>
      </c>
      <c r="F23" s="169" t="s">
        <v>1673</v>
      </c>
      <c r="G23" s="169" t="s">
        <v>1664</v>
      </c>
    </row>
    <row r="24" spans="1:7" s="159" customFormat="1">
      <c r="A24" s="167">
        <f t="shared" si="0"/>
        <v>18</v>
      </c>
      <c r="B24" s="168"/>
      <c r="C24" s="168" t="s">
        <v>1674</v>
      </c>
      <c r="D24" s="170">
        <v>2327</v>
      </c>
      <c r="E24" s="171" t="s">
        <v>1675</v>
      </c>
      <c r="F24" s="169" t="s">
        <v>1673</v>
      </c>
      <c r="G24" s="169" t="s">
        <v>1664</v>
      </c>
    </row>
    <row r="25" spans="1:7" s="159" customFormat="1" ht="24">
      <c r="A25" s="167">
        <f t="shared" si="0"/>
        <v>19</v>
      </c>
      <c r="B25" s="168"/>
      <c r="C25" s="168" t="s">
        <v>1676</v>
      </c>
      <c r="D25" s="170">
        <v>2113</v>
      </c>
      <c r="E25" s="171" t="s">
        <v>1677</v>
      </c>
      <c r="F25" s="169" t="s">
        <v>1678</v>
      </c>
      <c r="G25" s="169" t="s">
        <v>1635</v>
      </c>
    </row>
    <row r="26" spans="1:7" s="159" customFormat="1">
      <c r="A26" s="167">
        <f t="shared" si="0"/>
        <v>20</v>
      </c>
      <c r="B26" s="168"/>
      <c r="C26" s="168" t="s">
        <v>1679</v>
      </c>
      <c r="D26" s="170">
        <v>4667</v>
      </c>
      <c r="E26" s="171" t="s">
        <v>1680</v>
      </c>
      <c r="F26" s="172">
        <v>41493</v>
      </c>
      <c r="G26" s="169" t="s">
        <v>1664</v>
      </c>
    </row>
    <row r="27" spans="1:7" s="159" customFormat="1">
      <c r="A27" s="167">
        <f t="shared" si="0"/>
        <v>21</v>
      </c>
      <c r="B27" s="168"/>
      <c r="C27" s="168" t="s">
        <v>1681</v>
      </c>
      <c r="D27" s="170">
        <v>2227</v>
      </c>
      <c r="E27" s="171" t="s">
        <v>1682</v>
      </c>
      <c r="F27" s="172">
        <v>41493</v>
      </c>
      <c r="G27" s="169" t="s">
        <v>1683</v>
      </c>
    </row>
    <row r="28" spans="1:7" s="159" customFormat="1">
      <c r="A28" s="167">
        <f t="shared" si="0"/>
        <v>22</v>
      </c>
      <c r="B28" s="168"/>
      <c r="C28" s="168" t="s">
        <v>1684</v>
      </c>
      <c r="D28" s="170">
        <v>4692</v>
      </c>
      <c r="E28" s="171" t="s">
        <v>1685</v>
      </c>
      <c r="F28" s="169" t="s">
        <v>1686</v>
      </c>
      <c r="G28" s="169" t="s">
        <v>1687</v>
      </c>
    </row>
    <row r="29" spans="1:7" s="159" customFormat="1">
      <c r="A29" s="167">
        <f t="shared" si="0"/>
        <v>23</v>
      </c>
      <c r="B29" s="168"/>
      <c r="C29" s="168" t="s">
        <v>1688</v>
      </c>
      <c r="D29" s="170">
        <v>5259</v>
      </c>
      <c r="E29" s="171" t="s">
        <v>1689</v>
      </c>
      <c r="F29" s="172">
        <v>41493</v>
      </c>
      <c r="G29" s="169" t="s">
        <v>1683</v>
      </c>
    </row>
    <row r="30" spans="1:7" s="159" customFormat="1" ht="24">
      <c r="A30" s="167">
        <f t="shared" si="0"/>
        <v>24</v>
      </c>
      <c r="B30" s="168"/>
      <c r="C30" s="168" t="s">
        <v>1690</v>
      </c>
      <c r="D30" s="170">
        <v>5385</v>
      </c>
      <c r="E30" s="171" t="s">
        <v>1691</v>
      </c>
      <c r="F30" s="172">
        <v>41281</v>
      </c>
      <c r="G30" s="169" t="s">
        <v>1664</v>
      </c>
    </row>
    <row r="31" spans="1:7" s="159" customFormat="1" ht="25.5">
      <c r="A31" s="167">
        <f t="shared" si="0"/>
        <v>25</v>
      </c>
      <c r="B31" s="168" t="s">
        <v>1692</v>
      </c>
      <c r="C31" s="168" t="s">
        <v>1693</v>
      </c>
      <c r="D31" s="170">
        <v>3600</v>
      </c>
      <c r="E31" s="171" t="s">
        <v>1694</v>
      </c>
      <c r="F31" s="172">
        <v>41524</v>
      </c>
      <c r="G31" s="169" t="s">
        <v>1695</v>
      </c>
    </row>
    <row r="32" spans="1:7" s="159" customFormat="1">
      <c r="A32" s="167">
        <f t="shared" si="0"/>
        <v>26</v>
      </c>
      <c r="B32" s="168"/>
      <c r="C32" s="168" t="s">
        <v>1693</v>
      </c>
      <c r="D32" s="170">
        <v>1500</v>
      </c>
      <c r="E32" s="171" t="s">
        <v>1696</v>
      </c>
      <c r="F32" s="172">
        <v>41524</v>
      </c>
      <c r="G32" s="169" t="s">
        <v>1695</v>
      </c>
    </row>
    <row r="33" spans="1:7" s="159" customFormat="1">
      <c r="A33" s="167">
        <f t="shared" si="0"/>
        <v>27</v>
      </c>
      <c r="B33" s="168"/>
      <c r="C33" s="168" t="s">
        <v>1693</v>
      </c>
      <c r="D33" s="170">
        <v>1200</v>
      </c>
      <c r="E33" s="171" t="s">
        <v>1697</v>
      </c>
      <c r="F33" s="172">
        <v>41524</v>
      </c>
      <c r="G33" s="169" t="s">
        <v>1695</v>
      </c>
    </row>
    <row r="34" spans="1:7" s="159" customFormat="1">
      <c r="A34" s="167">
        <f t="shared" si="0"/>
        <v>28</v>
      </c>
      <c r="B34" s="168"/>
      <c r="C34" s="168" t="s">
        <v>1693</v>
      </c>
      <c r="D34" s="170">
        <v>2426</v>
      </c>
      <c r="E34" s="171" t="s">
        <v>1698</v>
      </c>
      <c r="F34" s="172">
        <v>41524</v>
      </c>
      <c r="G34" s="169" t="s">
        <v>1695</v>
      </c>
    </row>
    <row r="35" spans="1:7" s="159" customFormat="1">
      <c r="A35" s="167">
        <f t="shared" si="0"/>
        <v>29</v>
      </c>
      <c r="B35" s="173"/>
      <c r="C35" s="168" t="s">
        <v>1699</v>
      </c>
      <c r="D35" s="170">
        <v>4818</v>
      </c>
      <c r="E35" s="171" t="s">
        <v>1700</v>
      </c>
      <c r="F35" s="172">
        <v>41281</v>
      </c>
      <c r="G35" s="169" t="s">
        <v>1635</v>
      </c>
    </row>
    <row r="36" spans="1:7" s="159" customFormat="1">
      <c r="A36" s="167">
        <f t="shared" si="0"/>
        <v>30</v>
      </c>
      <c r="B36" s="168"/>
      <c r="C36" s="168" t="s">
        <v>1701</v>
      </c>
      <c r="D36" s="170">
        <v>4856</v>
      </c>
      <c r="E36" s="171" t="s">
        <v>1702</v>
      </c>
      <c r="F36" s="172">
        <v>41281</v>
      </c>
      <c r="G36" s="172">
        <v>41547</v>
      </c>
    </row>
    <row r="37" spans="1:7" s="159" customFormat="1">
      <c r="A37" s="167">
        <f t="shared" si="0"/>
        <v>31</v>
      </c>
      <c r="B37" s="168"/>
      <c r="C37" s="168" t="s">
        <v>1188</v>
      </c>
      <c r="D37" s="170">
        <v>2176</v>
      </c>
      <c r="E37" s="171" t="s">
        <v>862</v>
      </c>
      <c r="F37" s="172">
        <v>41520</v>
      </c>
      <c r="G37" s="172">
        <v>41542</v>
      </c>
    </row>
    <row r="38" spans="1:7" s="159" customFormat="1" ht="51">
      <c r="A38" s="167">
        <f t="shared" si="0"/>
        <v>32</v>
      </c>
      <c r="B38" s="168" t="s">
        <v>1703</v>
      </c>
      <c r="C38" s="168" t="s">
        <v>1704</v>
      </c>
      <c r="D38" s="170">
        <v>14920</v>
      </c>
      <c r="E38" s="171" t="s">
        <v>1705</v>
      </c>
      <c r="F38" s="172">
        <v>41340</v>
      </c>
      <c r="G38" s="169" t="s">
        <v>1706</v>
      </c>
    </row>
    <row r="39" spans="1:7" s="159" customFormat="1">
      <c r="A39" s="167">
        <f t="shared" si="0"/>
        <v>33</v>
      </c>
      <c r="B39" s="168"/>
      <c r="C39" s="168" t="s">
        <v>1707</v>
      </c>
      <c r="D39" s="170">
        <v>2365</v>
      </c>
      <c r="E39" s="171" t="s">
        <v>1708</v>
      </c>
      <c r="F39" s="172">
        <v>41536</v>
      </c>
      <c r="G39" s="172">
        <v>41552</v>
      </c>
    </row>
    <row r="40" spans="1:7" s="159" customFormat="1" ht="76.5">
      <c r="A40" s="167">
        <f t="shared" si="0"/>
        <v>34</v>
      </c>
      <c r="B40" s="168" t="s">
        <v>1709</v>
      </c>
      <c r="C40" s="168" t="s">
        <v>1710</v>
      </c>
      <c r="D40" s="170">
        <v>13347</v>
      </c>
      <c r="E40" s="171" t="s">
        <v>1711</v>
      </c>
      <c r="F40" s="172">
        <v>41340</v>
      </c>
      <c r="G40" s="169" t="s">
        <v>1712</v>
      </c>
    </row>
    <row r="41" spans="1:7" s="159" customFormat="1" ht="25.5">
      <c r="A41" s="174">
        <v>35</v>
      </c>
      <c r="B41" s="168" t="s">
        <v>1713</v>
      </c>
      <c r="C41" s="168" t="s">
        <v>1714</v>
      </c>
      <c r="D41" s="170">
        <v>9846</v>
      </c>
      <c r="E41" s="171" t="s">
        <v>1715</v>
      </c>
      <c r="F41" s="169" t="s">
        <v>1673</v>
      </c>
      <c r="G41" s="169" t="s">
        <v>1716</v>
      </c>
    </row>
    <row r="42" spans="1:7" s="159" customFormat="1">
      <c r="A42" s="168">
        <f>A41+1</f>
        <v>36</v>
      </c>
      <c r="B42" s="168"/>
      <c r="C42" s="168" t="s">
        <v>1717</v>
      </c>
      <c r="D42" s="170">
        <v>5687</v>
      </c>
      <c r="E42" s="171" t="s">
        <v>1715</v>
      </c>
      <c r="F42" s="169" t="s">
        <v>1718</v>
      </c>
      <c r="G42" s="169" t="s">
        <v>1712</v>
      </c>
    </row>
    <row r="43" spans="1:7" s="159" customFormat="1">
      <c r="A43" s="168">
        <f t="shared" ref="A43:A106" si="1">A42+1</f>
        <v>37</v>
      </c>
      <c r="B43" s="173"/>
      <c r="C43" s="168" t="s">
        <v>1719</v>
      </c>
      <c r="D43" s="170">
        <v>5334</v>
      </c>
      <c r="E43" s="171" t="s">
        <v>1720</v>
      </c>
      <c r="F43" s="169" t="s">
        <v>1718</v>
      </c>
      <c r="G43" s="169" t="s">
        <v>1712</v>
      </c>
    </row>
    <row r="44" spans="1:7" s="159" customFormat="1">
      <c r="A44" s="168">
        <f t="shared" si="1"/>
        <v>38</v>
      </c>
      <c r="B44" s="173"/>
      <c r="C44" s="168" t="s">
        <v>1721</v>
      </c>
      <c r="D44" s="170">
        <v>2164</v>
      </c>
      <c r="E44" s="171" t="s">
        <v>1715</v>
      </c>
      <c r="F44" s="169" t="s">
        <v>1718</v>
      </c>
      <c r="G44" s="169" t="s">
        <v>1712</v>
      </c>
    </row>
    <row r="45" spans="1:7" s="159" customFormat="1" ht="76.5">
      <c r="A45" s="168">
        <f t="shared" si="1"/>
        <v>39</v>
      </c>
      <c r="B45" s="173"/>
      <c r="C45" s="168" t="s">
        <v>1722</v>
      </c>
      <c r="D45" s="170">
        <v>14001</v>
      </c>
      <c r="E45" s="171" t="s">
        <v>1723</v>
      </c>
      <c r="F45" s="169" t="s">
        <v>1724</v>
      </c>
      <c r="G45" s="169" t="s">
        <v>1712</v>
      </c>
    </row>
    <row r="46" spans="1:7" s="159" customFormat="1" ht="36">
      <c r="A46" s="168">
        <f t="shared" si="1"/>
        <v>40</v>
      </c>
      <c r="B46" s="173"/>
      <c r="C46" s="168" t="s">
        <v>1725</v>
      </c>
      <c r="D46" s="170">
        <v>12864</v>
      </c>
      <c r="E46" s="171" t="s">
        <v>1726</v>
      </c>
      <c r="F46" s="169" t="s">
        <v>1718</v>
      </c>
      <c r="G46" s="169" t="s">
        <v>1712</v>
      </c>
    </row>
    <row r="47" spans="1:7" s="159" customFormat="1" ht="25.5">
      <c r="A47" s="168">
        <f t="shared" si="1"/>
        <v>41</v>
      </c>
      <c r="B47" s="168" t="s">
        <v>1727</v>
      </c>
      <c r="C47" s="168" t="s">
        <v>1728</v>
      </c>
      <c r="D47" s="170">
        <v>5359</v>
      </c>
      <c r="E47" s="171" t="s">
        <v>1729</v>
      </c>
      <c r="F47" s="172">
        <v>41281</v>
      </c>
      <c r="G47" s="169" t="s">
        <v>1664</v>
      </c>
    </row>
    <row r="48" spans="1:7" s="159" customFormat="1" ht="24">
      <c r="A48" s="168">
        <f t="shared" si="1"/>
        <v>42</v>
      </c>
      <c r="B48" s="173"/>
      <c r="C48" s="168" t="s">
        <v>1730</v>
      </c>
      <c r="D48" s="170">
        <v>5145</v>
      </c>
      <c r="E48" s="171" t="s">
        <v>1731</v>
      </c>
      <c r="F48" s="172">
        <v>41500</v>
      </c>
      <c r="G48" s="172">
        <v>41572</v>
      </c>
    </row>
    <row r="49" spans="1:8" s="159" customFormat="1">
      <c r="A49" s="168">
        <f t="shared" si="1"/>
        <v>43</v>
      </c>
      <c r="B49" s="173"/>
      <c r="C49" s="168" t="s">
        <v>1732</v>
      </c>
      <c r="D49" s="170">
        <v>2340</v>
      </c>
      <c r="E49" s="171" t="s">
        <v>1733</v>
      </c>
      <c r="F49" s="172">
        <v>41281</v>
      </c>
      <c r="G49" s="169" t="s">
        <v>1664</v>
      </c>
    </row>
    <row r="50" spans="1:8" s="159" customFormat="1" ht="24">
      <c r="A50" s="168">
        <f t="shared" si="1"/>
        <v>44</v>
      </c>
      <c r="B50" s="173"/>
      <c r="C50" s="168" t="s">
        <v>1734</v>
      </c>
      <c r="D50" s="170">
        <v>2076</v>
      </c>
      <c r="E50" s="171" t="s">
        <v>1735</v>
      </c>
      <c r="F50" s="172">
        <v>41281</v>
      </c>
      <c r="G50" s="169" t="s">
        <v>1664</v>
      </c>
    </row>
    <row r="51" spans="1:8" s="159" customFormat="1" ht="24">
      <c r="A51" s="168">
        <f t="shared" si="1"/>
        <v>45</v>
      </c>
      <c r="B51" s="173"/>
      <c r="C51" s="168" t="s">
        <v>1736</v>
      </c>
      <c r="D51" s="170">
        <v>2088</v>
      </c>
      <c r="E51" s="171" t="s">
        <v>1737</v>
      </c>
      <c r="F51" s="172">
        <v>41312</v>
      </c>
      <c r="G51" s="172">
        <v>41313</v>
      </c>
    </row>
    <row r="52" spans="1:8" s="159" customFormat="1" ht="51">
      <c r="A52" s="168">
        <f t="shared" si="1"/>
        <v>46</v>
      </c>
      <c r="B52" s="173"/>
      <c r="C52" s="168" t="s">
        <v>1738</v>
      </c>
      <c r="D52" s="170">
        <v>7297</v>
      </c>
      <c r="E52" s="171" t="s">
        <v>1739</v>
      </c>
      <c r="F52" s="172">
        <v>41281</v>
      </c>
      <c r="G52" s="169" t="s">
        <v>1664</v>
      </c>
    </row>
    <row r="53" spans="1:8" s="159" customFormat="1" ht="25.5">
      <c r="A53" s="168">
        <f t="shared" si="1"/>
        <v>47</v>
      </c>
      <c r="B53" s="173"/>
      <c r="C53" s="168" t="s">
        <v>1740</v>
      </c>
      <c r="D53" s="170">
        <v>2441</v>
      </c>
      <c r="E53" s="171" t="s">
        <v>1741</v>
      </c>
      <c r="F53" s="172">
        <v>41281</v>
      </c>
      <c r="G53" s="169" t="s">
        <v>1664</v>
      </c>
    </row>
    <row r="54" spans="1:8" s="159" customFormat="1" ht="25.5">
      <c r="A54" s="168">
        <f t="shared" si="1"/>
        <v>48</v>
      </c>
      <c r="B54" s="168" t="s">
        <v>1742</v>
      </c>
      <c r="C54" s="168" t="s">
        <v>1743</v>
      </c>
      <c r="D54" s="170">
        <v>8336</v>
      </c>
      <c r="E54" s="171" t="s">
        <v>1647</v>
      </c>
      <c r="F54" s="172">
        <v>41371</v>
      </c>
      <c r="G54" s="169" t="s">
        <v>1683</v>
      </c>
    </row>
    <row r="55" spans="1:8" s="159" customFormat="1">
      <c r="A55" s="168">
        <f t="shared" si="1"/>
        <v>49</v>
      </c>
      <c r="B55" s="173"/>
      <c r="C55" s="168" t="s">
        <v>1744</v>
      </c>
      <c r="D55" s="170">
        <v>4705</v>
      </c>
      <c r="E55" s="171" t="s">
        <v>1745</v>
      </c>
      <c r="F55" s="169" t="s">
        <v>1746</v>
      </c>
      <c r="G55" s="169" t="s">
        <v>1664</v>
      </c>
      <c r="H55" s="159" t="e">
        <f>--#REF!</f>
        <v>#REF!</v>
      </c>
    </row>
    <row r="56" spans="1:8" s="159" customFormat="1" ht="25.5">
      <c r="A56" s="168">
        <f t="shared" si="1"/>
        <v>50</v>
      </c>
      <c r="B56" s="173"/>
      <c r="C56" s="168" t="s">
        <v>1747</v>
      </c>
      <c r="D56" s="170">
        <v>5964</v>
      </c>
      <c r="E56" s="92" t="s">
        <v>1748</v>
      </c>
      <c r="F56" s="172">
        <v>41482</v>
      </c>
      <c r="G56" s="172">
        <v>41633</v>
      </c>
    </row>
    <row r="57" spans="1:8" s="159" customFormat="1">
      <c r="A57" s="168">
        <f t="shared" si="1"/>
        <v>51</v>
      </c>
      <c r="B57" s="173"/>
      <c r="C57" s="168" t="s">
        <v>1749</v>
      </c>
      <c r="D57" s="170">
        <v>6027</v>
      </c>
      <c r="E57" s="171" t="s">
        <v>1750</v>
      </c>
      <c r="F57" s="172">
        <v>41340</v>
      </c>
      <c r="G57" s="169" t="s">
        <v>1751</v>
      </c>
    </row>
    <row r="58" spans="1:8" s="159" customFormat="1">
      <c r="A58" s="168">
        <f t="shared" si="1"/>
        <v>52</v>
      </c>
      <c r="B58" s="173"/>
      <c r="C58" s="168" t="s">
        <v>1752</v>
      </c>
      <c r="D58" s="170">
        <v>7731</v>
      </c>
      <c r="E58" s="171" t="s">
        <v>1753</v>
      </c>
      <c r="F58" s="169" t="s">
        <v>1746</v>
      </c>
      <c r="G58" s="169" t="s">
        <v>1712</v>
      </c>
    </row>
    <row r="59" spans="1:8" s="159" customFormat="1" ht="25.5">
      <c r="A59" s="168">
        <f t="shared" si="1"/>
        <v>53</v>
      </c>
      <c r="B59" s="173"/>
      <c r="C59" s="168" t="s">
        <v>1754</v>
      </c>
      <c r="D59" s="170">
        <v>9656</v>
      </c>
      <c r="E59" s="171" t="s">
        <v>1755</v>
      </c>
      <c r="F59" s="169" t="s">
        <v>1756</v>
      </c>
      <c r="G59" s="169" t="s">
        <v>1712</v>
      </c>
    </row>
    <row r="60" spans="1:8" s="159" customFormat="1" ht="25.5">
      <c r="A60" s="168">
        <f t="shared" si="1"/>
        <v>54</v>
      </c>
      <c r="B60" s="168" t="s">
        <v>1757</v>
      </c>
      <c r="C60" s="168" t="s">
        <v>1758</v>
      </c>
      <c r="D60" s="170">
        <v>6140</v>
      </c>
      <c r="E60" s="171" t="s">
        <v>1759</v>
      </c>
      <c r="F60" s="169" t="s">
        <v>1673</v>
      </c>
      <c r="G60" s="169" t="s">
        <v>1635</v>
      </c>
    </row>
    <row r="61" spans="1:8" s="159" customFormat="1">
      <c r="A61" s="168">
        <f t="shared" si="1"/>
        <v>55</v>
      </c>
      <c r="B61" s="173"/>
      <c r="C61" s="168" t="s">
        <v>1760</v>
      </c>
      <c r="D61" s="170">
        <v>5448</v>
      </c>
      <c r="E61" s="171" t="s">
        <v>1761</v>
      </c>
      <c r="F61" s="169" t="s">
        <v>1762</v>
      </c>
      <c r="G61" s="169" t="s">
        <v>1763</v>
      </c>
    </row>
    <row r="62" spans="1:8" s="159" customFormat="1" ht="24">
      <c r="A62" s="168">
        <f t="shared" si="1"/>
        <v>56</v>
      </c>
      <c r="B62" s="173"/>
      <c r="C62" s="168" t="s">
        <v>1764</v>
      </c>
      <c r="D62" s="170">
        <v>2201</v>
      </c>
      <c r="E62" s="171" t="s">
        <v>1765</v>
      </c>
      <c r="F62" s="169" t="s">
        <v>1766</v>
      </c>
      <c r="G62" s="169" t="s">
        <v>1664</v>
      </c>
    </row>
    <row r="63" spans="1:8" s="159" customFormat="1" ht="36">
      <c r="A63" s="168">
        <f t="shared" si="1"/>
        <v>57</v>
      </c>
      <c r="B63" s="173"/>
      <c r="C63" s="168" t="s">
        <v>1767</v>
      </c>
      <c r="D63" s="170">
        <v>5989</v>
      </c>
      <c r="E63" s="171" t="s">
        <v>1768</v>
      </c>
      <c r="F63" s="172">
        <v>41493</v>
      </c>
      <c r="G63" s="169" t="s">
        <v>1683</v>
      </c>
    </row>
    <row r="64" spans="1:8" s="159" customFormat="1">
      <c r="A64" s="168">
        <f t="shared" si="1"/>
        <v>58</v>
      </c>
      <c r="B64" s="173"/>
      <c r="C64" s="168" t="s">
        <v>1769</v>
      </c>
      <c r="D64" s="170">
        <v>2340</v>
      </c>
      <c r="E64" s="171" t="s">
        <v>1770</v>
      </c>
      <c r="F64" s="172">
        <v>41493</v>
      </c>
      <c r="G64" s="169" t="s">
        <v>1683</v>
      </c>
    </row>
    <row r="65" spans="1:7" s="159" customFormat="1">
      <c r="A65" s="168">
        <f t="shared" si="1"/>
        <v>59</v>
      </c>
      <c r="B65" s="173"/>
      <c r="C65" s="168" t="s">
        <v>1771</v>
      </c>
      <c r="D65" s="170">
        <v>4667</v>
      </c>
      <c r="E65" s="171" t="s">
        <v>1772</v>
      </c>
      <c r="F65" s="169" t="s">
        <v>1718</v>
      </c>
      <c r="G65" s="169" t="s">
        <v>1773</v>
      </c>
    </row>
    <row r="66" spans="1:7" s="159" customFormat="1" ht="24">
      <c r="A66" s="168">
        <f t="shared" si="1"/>
        <v>60</v>
      </c>
      <c r="B66" s="173"/>
      <c r="C66" s="168" t="s">
        <v>1774</v>
      </c>
      <c r="D66" s="170">
        <v>5989</v>
      </c>
      <c r="E66" s="171" t="s">
        <v>1775</v>
      </c>
      <c r="F66" s="172">
        <v>41461</v>
      </c>
      <c r="G66" s="172">
        <v>41283</v>
      </c>
    </row>
    <row r="67" spans="1:7" s="159" customFormat="1" ht="24">
      <c r="A67" s="168">
        <f t="shared" si="1"/>
        <v>61</v>
      </c>
      <c r="B67" s="173"/>
      <c r="C67" s="168" t="s">
        <v>1776</v>
      </c>
      <c r="D67" s="170">
        <v>4743</v>
      </c>
      <c r="E67" s="171" t="s">
        <v>1777</v>
      </c>
      <c r="F67" s="172">
        <v>41520</v>
      </c>
      <c r="G67" s="172">
        <v>41633</v>
      </c>
    </row>
    <row r="68" spans="1:7" s="159" customFormat="1">
      <c r="A68" s="168">
        <f t="shared" si="1"/>
        <v>62</v>
      </c>
      <c r="B68" s="173"/>
      <c r="C68" s="168" t="s">
        <v>1778</v>
      </c>
      <c r="D68" s="170">
        <v>2440</v>
      </c>
      <c r="E68" s="171" t="s">
        <v>1779</v>
      </c>
      <c r="F68" s="169" t="s">
        <v>1766</v>
      </c>
      <c r="G68" s="169" t="s">
        <v>1664</v>
      </c>
    </row>
    <row r="69" spans="1:7" s="159" customFormat="1">
      <c r="A69" s="168">
        <f t="shared" si="1"/>
        <v>63</v>
      </c>
      <c r="B69" s="173"/>
      <c r="C69" s="168" t="s">
        <v>1780</v>
      </c>
      <c r="D69" s="170">
        <v>5875</v>
      </c>
      <c r="E69" s="171" t="s">
        <v>1781</v>
      </c>
      <c r="F69" s="172">
        <v>41493</v>
      </c>
      <c r="G69" s="169" t="s">
        <v>1683</v>
      </c>
    </row>
    <row r="70" spans="1:7" s="159" customFormat="1">
      <c r="A70" s="168">
        <f t="shared" si="1"/>
        <v>64</v>
      </c>
      <c r="B70" s="173"/>
      <c r="C70" s="168" t="s">
        <v>1782</v>
      </c>
      <c r="D70" s="170">
        <v>4843</v>
      </c>
      <c r="E70" s="171" t="s">
        <v>1708</v>
      </c>
      <c r="F70" s="172">
        <v>41446</v>
      </c>
      <c r="G70" s="172">
        <v>41470</v>
      </c>
    </row>
    <row r="71" spans="1:7" s="159" customFormat="1" ht="102">
      <c r="A71" s="168">
        <f t="shared" si="1"/>
        <v>65</v>
      </c>
      <c r="B71" s="168" t="s">
        <v>1783</v>
      </c>
      <c r="C71" s="168" t="s">
        <v>1784</v>
      </c>
      <c r="D71" s="170">
        <v>21987</v>
      </c>
      <c r="E71" s="171" t="s">
        <v>1785</v>
      </c>
      <c r="F71" s="172">
        <v>41423</v>
      </c>
      <c r="G71" s="172">
        <v>41639</v>
      </c>
    </row>
    <row r="72" spans="1:7" s="159" customFormat="1">
      <c r="A72" s="168">
        <f t="shared" si="1"/>
        <v>66</v>
      </c>
      <c r="B72" s="173"/>
      <c r="C72" s="168" t="s">
        <v>1786</v>
      </c>
      <c r="D72" s="170">
        <v>2188</v>
      </c>
      <c r="E72" s="171" t="s">
        <v>1779</v>
      </c>
      <c r="F72" s="172">
        <v>41526</v>
      </c>
      <c r="G72" s="172">
        <v>406850</v>
      </c>
    </row>
    <row r="73" spans="1:7" s="159" customFormat="1" ht="25.5">
      <c r="A73" s="168">
        <f t="shared" si="1"/>
        <v>67</v>
      </c>
      <c r="B73" s="168" t="s">
        <v>1787</v>
      </c>
      <c r="C73" s="168" t="s">
        <v>1788</v>
      </c>
      <c r="D73" s="170">
        <v>2516</v>
      </c>
      <c r="E73" s="171" t="s">
        <v>1789</v>
      </c>
      <c r="F73" s="169" t="s">
        <v>1790</v>
      </c>
      <c r="G73" s="169" t="s">
        <v>1791</v>
      </c>
    </row>
    <row r="74" spans="1:7" s="159" customFormat="1" ht="24">
      <c r="A74" s="168">
        <f t="shared" si="1"/>
        <v>68</v>
      </c>
      <c r="B74" s="173"/>
      <c r="C74" s="168" t="s">
        <v>1792</v>
      </c>
      <c r="D74" s="170">
        <v>2365</v>
      </c>
      <c r="E74" s="171" t="s">
        <v>1793</v>
      </c>
      <c r="F74" s="169" t="s">
        <v>1766</v>
      </c>
      <c r="G74" s="169" t="s">
        <v>1664</v>
      </c>
    </row>
    <row r="75" spans="1:7" s="159" customFormat="1" ht="36">
      <c r="A75" s="168">
        <f t="shared" si="1"/>
        <v>69</v>
      </c>
      <c r="B75" s="173"/>
      <c r="C75" s="168" t="s">
        <v>1794</v>
      </c>
      <c r="D75" s="170">
        <v>5988</v>
      </c>
      <c r="E75" s="171" t="s">
        <v>1795</v>
      </c>
      <c r="F75" s="172">
        <v>41619</v>
      </c>
      <c r="G75" s="172">
        <v>41633</v>
      </c>
    </row>
    <row r="76" spans="1:7" s="159" customFormat="1">
      <c r="A76" s="168">
        <f t="shared" si="1"/>
        <v>70</v>
      </c>
      <c r="B76" s="173"/>
      <c r="C76" s="168" t="s">
        <v>1780</v>
      </c>
      <c r="D76" s="170">
        <v>2490</v>
      </c>
      <c r="E76" s="171" t="s">
        <v>1796</v>
      </c>
      <c r="F76" s="172">
        <v>41554</v>
      </c>
      <c r="G76" s="169" t="s">
        <v>1635</v>
      </c>
    </row>
    <row r="77" spans="1:7" s="159" customFormat="1">
      <c r="A77" s="168">
        <f t="shared" si="1"/>
        <v>71</v>
      </c>
      <c r="B77" s="168" t="s">
        <v>1797</v>
      </c>
      <c r="C77" s="168" t="s">
        <v>1798</v>
      </c>
      <c r="D77" s="170">
        <v>5875</v>
      </c>
      <c r="E77" s="171" t="s">
        <v>1799</v>
      </c>
      <c r="F77" s="169" t="s">
        <v>1686</v>
      </c>
      <c r="G77" s="169" t="s">
        <v>1664</v>
      </c>
    </row>
    <row r="78" spans="1:7" s="159" customFormat="1">
      <c r="A78" s="168">
        <f t="shared" si="1"/>
        <v>72</v>
      </c>
      <c r="B78" s="173"/>
      <c r="C78" s="168" t="s">
        <v>1800</v>
      </c>
      <c r="D78" s="170">
        <v>2188</v>
      </c>
      <c r="E78" s="171" t="s">
        <v>1801</v>
      </c>
      <c r="F78" s="172">
        <v>41524</v>
      </c>
      <c r="G78" s="169" t="s">
        <v>900</v>
      </c>
    </row>
    <row r="79" spans="1:7" s="159" customFormat="1">
      <c r="A79" s="168">
        <f t="shared" si="1"/>
        <v>73</v>
      </c>
      <c r="B79" s="173"/>
      <c r="C79" s="168" t="s">
        <v>1802</v>
      </c>
      <c r="D79" s="170">
        <v>2314</v>
      </c>
      <c r="E79" s="171" t="s">
        <v>1803</v>
      </c>
      <c r="F79" s="169" t="s">
        <v>1804</v>
      </c>
      <c r="G79" s="169" t="s">
        <v>1805</v>
      </c>
    </row>
    <row r="80" spans="1:7" s="159" customFormat="1">
      <c r="A80" s="168">
        <f t="shared" si="1"/>
        <v>74</v>
      </c>
      <c r="B80" s="173"/>
      <c r="C80" s="168" t="s">
        <v>1806</v>
      </c>
      <c r="D80" s="170">
        <v>2352</v>
      </c>
      <c r="E80" s="171" t="s">
        <v>1807</v>
      </c>
      <c r="F80" s="172">
        <v>41505</v>
      </c>
      <c r="G80" s="172">
        <v>41516</v>
      </c>
    </row>
    <row r="81" spans="1:7" s="159" customFormat="1">
      <c r="A81" s="168">
        <f t="shared" si="1"/>
        <v>75</v>
      </c>
      <c r="B81" s="173"/>
      <c r="C81" s="168" t="s">
        <v>1808</v>
      </c>
      <c r="D81" s="170">
        <v>2251</v>
      </c>
      <c r="E81" s="171" t="s">
        <v>1809</v>
      </c>
      <c r="F81" s="172">
        <v>41524</v>
      </c>
      <c r="G81" s="169" t="s">
        <v>900</v>
      </c>
    </row>
    <row r="82" spans="1:7" s="159" customFormat="1">
      <c r="A82" s="168">
        <f t="shared" si="1"/>
        <v>76</v>
      </c>
      <c r="B82" s="173"/>
      <c r="C82" s="168" t="s">
        <v>1810</v>
      </c>
      <c r="D82" s="170">
        <v>2402</v>
      </c>
      <c r="E82" s="171" t="s">
        <v>1811</v>
      </c>
      <c r="F82" s="169" t="s">
        <v>1804</v>
      </c>
      <c r="G82" s="169" t="s">
        <v>1805</v>
      </c>
    </row>
    <row r="83" spans="1:7" s="159" customFormat="1">
      <c r="A83" s="168">
        <f t="shared" si="1"/>
        <v>77</v>
      </c>
      <c r="B83" s="173"/>
      <c r="C83" s="168" t="s">
        <v>1812</v>
      </c>
      <c r="D83" s="170">
        <v>2289</v>
      </c>
      <c r="E83" s="171" t="s">
        <v>1813</v>
      </c>
      <c r="F83" s="172">
        <v>41524</v>
      </c>
      <c r="G83" s="169" t="s">
        <v>900</v>
      </c>
    </row>
    <row r="84" spans="1:7" s="159" customFormat="1" ht="24">
      <c r="A84" s="168">
        <f t="shared" si="1"/>
        <v>78</v>
      </c>
      <c r="B84" s="173"/>
      <c r="C84" s="168" t="s">
        <v>1814</v>
      </c>
      <c r="D84" s="170">
        <v>2075</v>
      </c>
      <c r="E84" s="171" t="s">
        <v>1815</v>
      </c>
      <c r="F84" s="169" t="s">
        <v>1686</v>
      </c>
      <c r="G84" s="169" t="s">
        <v>1664</v>
      </c>
    </row>
    <row r="85" spans="1:7" s="159" customFormat="1">
      <c r="A85" s="168">
        <f t="shared" si="1"/>
        <v>79</v>
      </c>
      <c r="B85" s="173"/>
      <c r="C85" s="168" t="s">
        <v>1816</v>
      </c>
      <c r="D85" s="170">
        <v>2100</v>
      </c>
      <c r="E85" s="171" t="s">
        <v>1803</v>
      </c>
      <c r="F85" s="172">
        <v>41477</v>
      </c>
      <c r="G85" s="169" t="s">
        <v>1817</v>
      </c>
    </row>
    <row r="86" spans="1:7" s="159" customFormat="1">
      <c r="A86" s="168">
        <f t="shared" si="1"/>
        <v>80</v>
      </c>
      <c r="B86" s="173"/>
      <c r="C86" s="168" t="s">
        <v>1818</v>
      </c>
      <c r="D86" s="170">
        <v>2037</v>
      </c>
      <c r="E86" s="171" t="s">
        <v>1819</v>
      </c>
      <c r="F86" s="172">
        <v>41524</v>
      </c>
      <c r="G86" s="169" t="s">
        <v>900</v>
      </c>
    </row>
    <row r="87" spans="1:7" s="159" customFormat="1">
      <c r="A87" s="168">
        <f t="shared" si="1"/>
        <v>81</v>
      </c>
      <c r="B87" s="173"/>
      <c r="C87" s="168" t="s">
        <v>1820</v>
      </c>
      <c r="D87" s="170">
        <v>2062</v>
      </c>
      <c r="E87" s="171" t="s">
        <v>1821</v>
      </c>
      <c r="F87" s="169" t="s">
        <v>1686</v>
      </c>
      <c r="G87" s="169" t="s">
        <v>1664</v>
      </c>
    </row>
    <row r="88" spans="1:7" s="159" customFormat="1">
      <c r="A88" s="168">
        <f t="shared" si="1"/>
        <v>82</v>
      </c>
      <c r="B88" s="173"/>
      <c r="C88" s="168" t="s">
        <v>1822</v>
      </c>
      <c r="D88" s="170">
        <v>2025</v>
      </c>
      <c r="E88" s="171" t="s">
        <v>1823</v>
      </c>
      <c r="F88" s="169" t="s">
        <v>1686</v>
      </c>
      <c r="G88" s="169" t="s">
        <v>1664</v>
      </c>
    </row>
    <row r="89" spans="1:7" s="159" customFormat="1" ht="25.5">
      <c r="A89" s="168">
        <f t="shared" si="1"/>
        <v>83</v>
      </c>
      <c r="B89" s="168" t="s">
        <v>1824</v>
      </c>
      <c r="C89" s="168" t="s">
        <v>1825</v>
      </c>
      <c r="D89" s="170">
        <v>6492</v>
      </c>
      <c r="E89" s="171" t="s">
        <v>1826</v>
      </c>
      <c r="F89" s="172">
        <v>41281</v>
      </c>
      <c r="G89" s="169" t="s">
        <v>1827</v>
      </c>
    </row>
    <row r="90" spans="1:7" s="159" customFormat="1">
      <c r="A90" s="168">
        <f t="shared" si="1"/>
        <v>84</v>
      </c>
      <c r="B90" s="173"/>
      <c r="C90" s="168" t="s">
        <v>1828</v>
      </c>
      <c r="D90" s="170">
        <v>4667</v>
      </c>
      <c r="E90" s="171" t="s">
        <v>1829</v>
      </c>
      <c r="F90" s="169" t="s">
        <v>1830</v>
      </c>
      <c r="G90" s="169" t="s">
        <v>1805</v>
      </c>
    </row>
    <row r="91" spans="1:7" s="159" customFormat="1">
      <c r="A91" s="168">
        <f t="shared" si="1"/>
        <v>85</v>
      </c>
      <c r="B91" s="173"/>
      <c r="C91" s="168" t="s">
        <v>1831</v>
      </c>
      <c r="D91" s="170">
        <v>5145</v>
      </c>
      <c r="E91" s="171" t="s">
        <v>1832</v>
      </c>
      <c r="F91" s="169" t="s">
        <v>1830</v>
      </c>
      <c r="G91" s="169" t="s">
        <v>1805</v>
      </c>
    </row>
    <row r="92" spans="1:7" s="159" customFormat="1" ht="24">
      <c r="A92" s="168">
        <f t="shared" si="1"/>
        <v>86</v>
      </c>
      <c r="B92" s="173"/>
      <c r="C92" s="168" t="s">
        <v>1833</v>
      </c>
      <c r="D92" s="170">
        <v>5082</v>
      </c>
      <c r="E92" s="171" t="s">
        <v>1826</v>
      </c>
      <c r="F92" s="169" t="s">
        <v>1830</v>
      </c>
      <c r="G92" s="169" t="s">
        <v>1805</v>
      </c>
    </row>
    <row r="93" spans="1:7" s="159" customFormat="1">
      <c r="A93" s="168">
        <f t="shared" si="1"/>
        <v>87</v>
      </c>
      <c r="B93" s="173"/>
      <c r="C93" s="168" t="s">
        <v>1834</v>
      </c>
      <c r="D93" s="170">
        <v>5623</v>
      </c>
      <c r="E93" s="171" t="s">
        <v>1829</v>
      </c>
      <c r="F93" s="169" t="s">
        <v>1830</v>
      </c>
      <c r="G93" s="169" t="s">
        <v>1805</v>
      </c>
    </row>
    <row r="94" spans="1:7" s="159" customFormat="1" ht="24">
      <c r="A94" s="168">
        <f t="shared" si="1"/>
        <v>88</v>
      </c>
      <c r="B94" s="173"/>
      <c r="C94" s="168" t="s">
        <v>1835</v>
      </c>
      <c r="D94" s="170">
        <v>4956</v>
      </c>
      <c r="E94" s="171" t="s">
        <v>1826</v>
      </c>
      <c r="F94" s="169" t="s">
        <v>1830</v>
      </c>
      <c r="G94" s="169" t="s">
        <v>1805</v>
      </c>
    </row>
    <row r="95" spans="1:7" s="159" customFormat="1" ht="24">
      <c r="A95" s="168">
        <f t="shared" si="1"/>
        <v>89</v>
      </c>
      <c r="B95" s="168" t="s">
        <v>1836</v>
      </c>
      <c r="C95" s="168" t="s">
        <v>1837</v>
      </c>
      <c r="D95" s="170">
        <v>7857</v>
      </c>
      <c r="E95" s="171" t="s">
        <v>1838</v>
      </c>
      <c r="F95" s="169" t="s">
        <v>1724</v>
      </c>
      <c r="G95" s="169" t="s">
        <v>1635</v>
      </c>
    </row>
    <row r="96" spans="1:7" s="159" customFormat="1" ht="24">
      <c r="A96" s="168">
        <f t="shared" si="1"/>
        <v>90</v>
      </c>
      <c r="B96" s="173"/>
      <c r="C96" s="168" t="s">
        <v>1839</v>
      </c>
      <c r="D96" s="170">
        <v>5585</v>
      </c>
      <c r="E96" s="171" t="s">
        <v>1840</v>
      </c>
      <c r="F96" s="169" t="s">
        <v>1724</v>
      </c>
      <c r="G96" s="169" t="s">
        <v>1635</v>
      </c>
    </row>
    <row r="97" spans="1:7" s="159" customFormat="1" ht="38.25">
      <c r="A97" s="168">
        <f t="shared" si="1"/>
        <v>91</v>
      </c>
      <c r="B97" s="173"/>
      <c r="C97" s="168" t="s">
        <v>1841</v>
      </c>
      <c r="D97" s="170">
        <v>11648</v>
      </c>
      <c r="E97" s="171" t="s">
        <v>1842</v>
      </c>
      <c r="F97" s="169" t="s">
        <v>1718</v>
      </c>
      <c r="G97" s="172">
        <v>41406</v>
      </c>
    </row>
    <row r="98" spans="1:7" s="159" customFormat="1" ht="25.5">
      <c r="A98" s="168">
        <f t="shared" si="1"/>
        <v>92</v>
      </c>
      <c r="B98" s="168" t="s">
        <v>1843</v>
      </c>
      <c r="C98" s="168" t="s">
        <v>1844</v>
      </c>
      <c r="D98" s="170">
        <v>7618</v>
      </c>
      <c r="E98" s="171" t="s">
        <v>1845</v>
      </c>
      <c r="F98" s="172">
        <v>41312</v>
      </c>
      <c r="G98" s="169" t="s">
        <v>1664</v>
      </c>
    </row>
    <row r="99" spans="1:7" s="159" customFormat="1">
      <c r="A99" s="168">
        <f t="shared" si="1"/>
        <v>93</v>
      </c>
      <c r="B99" s="173"/>
      <c r="C99" s="168" t="s">
        <v>1846</v>
      </c>
      <c r="D99" s="170">
        <v>2591</v>
      </c>
      <c r="E99" s="171" t="s">
        <v>1847</v>
      </c>
      <c r="F99" s="172">
        <v>41312</v>
      </c>
      <c r="G99" s="169" t="s">
        <v>1664</v>
      </c>
    </row>
    <row r="100" spans="1:7" s="159" customFormat="1">
      <c r="A100" s="168">
        <f t="shared" si="1"/>
        <v>94</v>
      </c>
      <c r="B100" s="173"/>
      <c r="C100" s="168" t="s">
        <v>1848</v>
      </c>
      <c r="D100" s="170">
        <v>5069</v>
      </c>
      <c r="E100" s="171" t="s">
        <v>1845</v>
      </c>
      <c r="F100" s="172">
        <v>41312</v>
      </c>
      <c r="G100" s="169" t="s">
        <v>1664</v>
      </c>
    </row>
    <row r="101" spans="1:7" s="159" customFormat="1" ht="36">
      <c r="A101" s="168">
        <f t="shared" si="1"/>
        <v>95</v>
      </c>
      <c r="B101" s="173"/>
      <c r="C101" s="168" t="s">
        <v>1849</v>
      </c>
      <c r="D101" s="170">
        <v>5132</v>
      </c>
      <c r="E101" s="171" t="s">
        <v>1850</v>
      </c>
      <c r="F101" s="172">
        <v>41312</v>
      </c>
      <c r="G101" s="169" t="s">
        <v>1664</v>
      </c>
    </row>
    <row r="102" spans="1:7" s="159" customFormat="1">
      <c r="A102" s="168">
        <f t="shared" si="1"/>
        <v>96</v>
      </c>
      <c r="B102" s="173"/>
      <c r="C102" s="168" t="s">
        <v>1851</v>
      </c>
      <c r="D102" s="170">
        <v>7957</v>
      </c>
      <c r="E102" s="171" t="s">
        <v>1852</v>
      </c>
      <c r="F102" s="172">
        <v>41312</v>
      </c>
      <c r="G102" s="169" t="s">
        <v>1664</v>
      </c>
    </row>
    <row r="103" spans="1:7" s="159" customFormat="1">
      <c r="A103" s="168">
        <f t="shared" si="1"/>
        <v>97</v>
      </c>
      <c r="B103" s="173"/>
      <c r="C103" s="168" t="s">
        <v>1853</v>
      </c>
      <c r="D103" s="170">
        <v>4956</v>
      </c>
      <c r="E103" s="171" t="s">
        <v>1852</v>
      </c>
      <c r="F103" s="172">
        <v>41312</v>
      </c>
      <c r="G103" s="169" t="s">
        <v>1664</v>
      </c>
    </row>
    <row r="104" spans="1:7" s="159" customFormat="1">
      <c r="A104" s="168">
        <f t="shared" si="1"/>
        <v>98</v>
      </c>
      <c r="B104" s="173"/>
      <c r="C104" s="168" t="s">
        <v>1854</v>
      </c>
      <c r="D104" s="170">
        <v>5560</v>
      </c>
      <c r="E104" s="171" t="s">
        <v>1855</v>
      </c>
      <c r="F104" s="172">
        <v>41312</v>
      </c>
      <c r="G104" s="169" t="s">
        <v>1664</v>
      </c>
    </row>
    <row r="105" spans="1:7" s="159" customFormat="1">
      <c r="A105" s="168">
        <f t="shared" si="1"/>
        <v>99</v>
      </c>
      <c r="B105" s="173"/>
      <c r="C105" s="168" t="s">
        <v>1856</v>
      </c>
      <c r="D105" s="170">
        <v>6479</v>
      </c>
      <c r="E105" s="171" t="s">
        <v>1857</v>
      </c>
      <c r="F105" s="172">
        <v>41312</v>
      </c>
      <c r="G105" s="169" t="s">
        <v>1664</v>
      </c>
    </row>
    <row r="106" spans="1:7" s="159" customFormat="1" ht="24">
      <c r="A106" s="168">
        <f t="shared" si="1"/>
        <v>100</v>
      </c>
      <c r="B106" s="173"/>
      <c r="C106" s="168" t="s">
        <v>1858</v>
      </c>
      <c r="D106" s="170">
        <v>2138</v>
      </c>
      <c r="E106" s="171" t="s">
        <v>1859</v>
      </c>
      <c r="F106" s="172">
        <v>41312</v>
      </c>
      <c r="G106" s="169" t="s">
        <v>1664</v>
      </c>
    </row>
    <row r="107" spans="1:7" s="159" customFormat="1">
      <c r="A107" s="168">
        <f t="shared" ref="A107:A131" si="2">A106+1</f>
        <v>101</v>
      </c>
      <c r="B107" s="173"/>
      <c r="C107" s="168" t="s">
        <v>1860</v>
      </c>
      <c r="D107" s="170">
        <v>7907</v>
      </c>
      <c r="E107" s="171" t="s">
        <v>1861</v>
      </c>
      <c r="F107" s="172">
        <v>41312</v>
      </c>
      <c r="G107" s="169" t="s">
        <v>1664</v>
      </c>
    </row>
    <row r="108" spans="1:7" s="159" customFormat="1">
      <c r="A108" s="168">
        <f t="shared" si="2"/>
        <v>102</v>
      </c>
      <c r="B108" s="168" t="s">
        <v>1862</v>
      </c>
      <c r="C108" s="168" t="s">
        <v>1863</v>
      </c>
      <c r="D108" s="170">
        <v>9392</v>
      </c>
      <c r="E108" s="171" t="s">
        <v>1864</v>
      </c>
      <c r="F108" s="172">
        <v>41281</v>
      </c>
      <c r="G108" s="169" t="s">
        <v>1664</v>
      </c>
    </row>
    <row r="109" spans="1:7" s="159" customFormat="1">
      <c r="A109" s="168">
        <f t="shared" si="2"/>
        <v>103</v>
      </c>
      <c r="B109" s="173"/>
      <c r="C109" s="168" t="s">
        <v>1865</v>
      </c>
      <c r="D109" s="170">
        <v>2100</v>
      </c>
      <c r="E109" s="171" t="s">
        <v>1866</v>
      </c>
      <c r="F109" s="172">
        <v>41524</v>
      </c>
      <c r="G109" s="169" t="s">
        <v>1695</v>
      </c>
    </row>
    <row r="110" spans="1:7" s="159" customFormat="1" ht="25.5">
      <c r="A110" s="168">
        <f t="shared" si="2"/>
        <v>104</v>
      </c>
      <c r="B110" s="173"/>
      <c r="C110" s="168" t="s">
        <v>1867</v>
      </c>
      <c r="D110" s="170">
        <v>2025</v>
      </c>
      <c r="E110" s="171" t="s">
        <v>311</v>
      </c>
      <c r="F110" s="172">
        <v>41554</v>
      </c>
      <c r="G110" s="169" t="s">
        <v>1868</v>
      </c>
    </row>
    <row r="111" spans="1:7" s="159" customFormat="1">
      <c r="A111" s="168">
        <f t="shared" si="2"/>
        <v>105</v>
      </c>
      <c r="B111" s="173"/>
      <c r="C111" s="168" t="s">
        <v>1869</v>
      </c>
      <c r="D111" s="170">
        <v>2088</v>
      </c>
      <c r="E111" s="171" t="s">
        <v>1870</v>
      </c>
      <c r="F111" s="172">
        <v>41527</v>
      </c>
      <c r="G111" s="172">
        <v>41547</v>
      </c>
    </row>
    <row r="112" spans="1:7" s="159" customFormat="1">
      <c r="A112" s="168">
        <f t="shared" si="2"/>
        <v>106</v>
      </c>
      <c r="B112" s="173"/>
      <c r="C112" s="168" t="s">
        <v>1871</v>
      </c>
      <c r="D112" s="170">
        <v>2025</v>
      </c>
      <c r="E112" s="171" t="s">
        <v>1247</v>
      </c>
      <c r="F112" s="172" t="s">
        <v>1766</v>
      </c>
      <c r="G112" s="169" t="s">
        <v>1664</v>
      </c>
    </row>
    <row r="113" spans="1:7" s="159" customFormat="1" ht="48" customHeight="1">
      <c r="A113" s="168">
        <f t="shared" si="2"/>
        <v>107</v>
      </c>
      <c r="B113" s="173"/>
      <c r="C113" s="168" t="s">
        <v>1872</v>
      </c>
      <c r="D113" s="170">
        <v>2062</v>
      </c>
      <c r="E113" s="171" t="s">
        <v>1870</v>
      </c>
      <c r="F113" s="172" t="s">
        <v>1766</v>
      </c>
      <c r="G113" s="169" t="s">
        <v>1635</v>
      </c>
    </row>
    <row r="114" spans="1:7" s="159" customFormat="1">
      <c r="A114" s="168">
        <f t="shared" si="2"/>
        <v>108</v>
      </c>
      <c r="B114" s="173"/>
      <c r="C114" s="168" t="s">
        <v>1873</v>
      </c>
      <c r="D114" s="170">
        <v>4692</v>
      </c>
      <c r="E114" s="171" t="s">
        <v>1874</v>
      </c>
      <c r="F114" s="169" t="s">
        <v>1762</v>
      </c>
      <c r="G114" s="169" t="s">
        <v>1712</v>
      </c>
    </row>
    <row r="115" spans="1:7" s="159" customFormat="1">
      <c r="A115" s="168">
        <f t="shared" si="2"/>
        <v>109</v>
      </c>
      <c r="B115" s="173"/>
      <c r="C115" s="168" t="s">
        <v>1875</v>
      </c>
      <c r="D115" s="170">
        <v>2050</v>
      </c>
      <c r="E115" s="171" t="s">
        <v>669</v>
      </c>
      <c r="F115" s="172" t="s">
        <v>1766</v>
      </c>
      <c r="G115" s="169" t="s">
        <v>1664</v>
      </c>
    </row>
    <row r="116" spans="1:7" s="159" customFormat="1">
      <c r="A116" s="168">
        <f t="shared" si="2"/>
        <v>110</v>
      </c>
      <c r="B116" s="173"/>
      <c r="C116" s="168" t="s">
        <v>1876</v>
      </c>
      <c r="D116" s="170">
        <v>2125</v>
      </c>
      <c r="E116" s="171" t="s">
        <v>669</v>
      </c>
      <c r="F116" s="172" t="s">
        <v>1766</v>
      </c>
      <c r="G116" s="169" t="s">
        <v>1664</v>
      </c>
    </row>
    <row r="117" spans="1:7" s="159" customFormat="1">
      <c r="A117" s="168">
        <f t="shared" si="2"/>
        <v>111</v>
      </c>
      <c r="B117" s="173"/>
      <c r="C117" s="168" t="s">
        <v>1877</v>
      </c>
      <c r="D117" s="170">
        <v>2516</v>
      </c>
      <c r="E117" s="171" t="s">
        <v>1878</v>
      </c>
      <c r="F117" s="172">
        <v>41505</v>
      </c>
      <c r="G117" s="172">
        <v>41547</v>
      </c>
    </row>
    <row r="118" spans="1:7" s="159" customFormat="1">
      <c r="A118" s="168">
        <f t="shared" si="2"/>
        <v>112</v>
      </c>
      <c r="B118" s="173"/>
      <c r="C118" s="168" t="s">
        <v>1879</v>
      </c>
      <c r="D118" s="170">
        <v>2528</v>
      </c>
      <c r="E118" s="171" t="s">
        <v>1870</v>
      </c>
      <c r="F118" s="172">
        <v>41281</v>
      </c>
      <c r="G118" s="169" t="s">
        <v>1664</v>
      </c>
    </row>
    <row r="119" spans="1:7" s="159" customFormat="1">
      <c r="A119" s="168">
        <f t="shared" si="2"/>
        <v>113</v>
      </c>
      <c r="B119" s="173"/>
      <c r="C119" s="168" t="s">
        <v>1880</v>
      </c>
      <c r="D119" s="170">
        <v>2050</v>
      </c>
      <c r="E119" s="171" t="s">
        <v>1881</v>
      </c>
      <c r="F119" s="172">
        <v>41505</v>
      </c>
      <c r="G119" s="172">
        <v>406789</v>
      </c>
    </row>
    <row r="120" spans="1:7" s="159" customFormat="1">
      <c r="A120" s="168">
        <f t="shared" si="2"/>
        <v>114</v>
      </c>
      <c r="B120" s="173"/>
      <c r="C120" s="168" t="s">
        <v>1882</v>
      </c>
      <c r="D120" s="170">
        <v>5749</v>
      </c>
      <c r="E120" s="171" t="s">
        <v>1883</v>
      </c>
      <c r="F120" s="169" t="s">
        <v>1762</v>
      </c>
      <c r="G120" s="169" t="s">
        <v>1635</v>
      </c>
    </row>
    <row r="121" spans="1:7" s="159" customFormat="1">
      <c r="A121" s="168">
        <f t="shared" si="2"/>
        <v>115</v>
      </c>
      <c r="B121" s="173"/>
      <c r="C121" s="168" t="s">
        <v>1884</v>
      </c>
      <c r="D121" s="170">
        <v>2050</v>
      </c>
      <c r="E121" s="171" t="s">
        <v>1885</v>
      </c>
      <c r="F121" s="172">
        <v>41505</v>
      </c>
      <c r="G121" s="172">
        <v>41547</v>
      </c>
    </row>
    <row r="122" spans="1:7" s="159" customFormat="1">
      <c r="A122" s="168">
        <f t="shared" si="2"/>
        <v>116</v>
      </c>
      <c r="B122" s="173"/>
      <c r="C122" s="168" t="s">
        <v>1886</v>
      </c>
      <c r="D122" s="170">
        <v>2365</v>
      </c>
      <c r="E122" s="171" t="s">
        <v>1887</v>
      </c>
      <c r="F122" s="172">
        <v>41493</v>
      </c>
      <c r="G122" s="169" t="s">
        <v>1827</v>
      </c>
    </row>
    <row r="123" spans="1:7" s="159" customFormat="1" ht="25.5">
      <c r="A123" s="168">
        <f t="shared" si="2"/>
        <v>117</v>
      </c>
      <c r="B123" s="173"/>
      <c r="C123" s="168" t="s">
        <v>1888</v>
      </c>
      <c r="D123" s="170">
        <v>2579</v>
      </c>
      <c r="E123" s="171" t="s">
        <v>1874</v>
      </c>
      <c r="F123" s="169" t="s">
        <v>1762</v>
      </c>
      <c r="G123" s="169" t="s">
        <v>1635</v>
      </c>
    </row>
    <row r="124" spans="1:7" s="159" customFormat="1">
      <c r="A124" s="168">
        <f t="shared" si="2"/>
        <v>118</v>
      </c>
      <c r="B124" s="173"/>
      <c r="C124" s="168" t="s">
        <v>1889</v>
      </c>
      <c r="D124" s="170">
        <v>2113</v>
      </c>
      <c r="E124" s="171" t="s">
        <v>1870</v>
      </c>
      <c r="F124" s="169" t="s">
        <v>1762</v>
      </c>
      <c r="G124" s="169" t="s">
        <v>1683</v>
      </c>
    </row>
    <row r="125" spans="1:7" s="159" customFormat="1">
      <c r="A125" s="168">
        <f t="shared" si="2"/>
        <v>119</v>
      </c>
      <c r="B125" s="173"/>
      <c r="C125" s="168" t="s">
        <v>1890</v>
      </c>
      <c r="D125" s="170">
        <v>2365</v>
      </c>
      <c r="E125" s="171" t="s">
        <v>1870</v>
      </c>
      <c r="F125" s="172">
        <v>41281</v>
      </c>
      <c r="G125" s="169" t="s">
        <v>1664</v>
      </c>
    </row>
    <row r="126" spans="1:7" s="159" customFormat="1">
      <c r="A126" s="168">
        <f t="shared" si="2"/>
        <v>120</v>
      </c>
      <c r="B126" s="173"/>
      <c r="C126" s="168" t="s">
        <v>1891</v>
      </c>
      <c r="D126" s="170">
        <v>2050</v>
      </c>
      <c r="E126" s="171" t="s">
        <v>1870</v>
      </c>
      <c r="F126" s="172" t="s">
        <v>1766</v>
      </c>
      <c r="G126" s="169" t="s">
        <v>1664</v>
      </c>
    </row>
    <row r="127" spans="1:7" s="159" customFormat="1">
      <c r="A127" s="168">
        <f t="shared" si="2"/>
        <v>121</v>
      </c>
      <c r="B127" s="173"/>
      <c r="C127" s="168" t="s">
        <v>1892</v>
      </c>
      <c r="D127" s="170">
        <v>5862</v>
      </c>
      <c r="E127" s="171" t="s">
        <v>1870</v>
      </c>
      <c r="F127" s="169" t="s">
        <v>1766</v>
      </c>
      <c r="G127" s="169" t="s">
        <v>1635</v>
      </c>
    </row>
    <row r="128" spans="1:7" s="159" customFormat="1">
      <c r="A128" s="168">
        <f t="shared" si="2"/>
        <v>122</v>
      </c>
      <c r="B128" s="173"/>
      <c r="C128" s="168" t="s">
        <v>1893</v>
      </c>
      <c r="D128" s="170">
        <v>4969</v>
      </c>
      <c r="E128" s="171" t="s">
        <v>1811</v>
      </c>
      <c r="F128" s="172">
        <v>41456</v>
      </c>
      <c r="G128" s="172" t="s">
        <v>1894</v>
      </c>
    </row>
    <row r="129" spans="1:7" s="159" customFormat="1">
      <c r="A129" s="168">
        <f t="shared" si="2"/>
        <v>123</v>
      </c>
      <c r="B129" s="173"/>
      <c r="C129" s="168" t="s">
        <v>1895</v>
      </c>
      <c r="D129" s="170">
        <v>8071</v>
      </c>
      <c r="E129" s="171" t="s">
        <v>669</v>
      </c>
      <c r="F129" s="172" t="s">
        <v>1766</v>
      </c>
      <c r="G129" s="169" t="s">
        <v>1664</v>
      </c>
    </row>
    <row r="130" spans="1:7" s="159" customFormat="1">
      <c r="A130" s="168">
        <f t="shared" si="2"/>
        <v>124</v>
      </c>
      <c r="B130" s="173"/>
      <c r="C130" s="168" t="s">
        <v>1896</v>
      </c>
      <c r="D130" s="170">
        <v>2100</v>
      </c>
      <c r="E130" s="171" t="s">
        <v>1897</v>
      </c>
      <c r="F130" s="172">
        <v>41524</v>
      </c>
      <c r="G130" s="169" t="s">
        <v>1898</v>
      </c>
    </row>
    <row r="131" spans="1:7" s="159" customFormat="1">
      <c r="A131" s="168">
        <f t="shared" si="2"/>
        <v>125</v>
      </c>
      <c r="B131" s="173"/>
      <c r="C131" s="168" t="s">
        <v>1899</v>
      </c>
      <c r="D131" s="170">
        <v>2188</v>
      </c>
      <c r="E131" s="175" t="s">
        <v>684</v>
      </c>
      <c r="F131" s="169" t="s">
        <v>1762</v>
      </c>
      <c r="G131" s="169" t="s">
        <v>1635</v>
      </c>
    </row>
  </sheetData>
  <mergeCells count="2">
    <mergeCell ref="A1:G4"/>
    <mergeCell ref="A5:E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zugdidi</vt:lpstr>
      <vt:lpstr>abasha</vt:lpstr>
      <vt:lpstr>senaki</vt:lpstr>
      <vt:lpstr>martvili</vt:lpstr>
      <vt:lpstr>khobi</vt:lpstr>
      <vt:lpstr>tsalenjikha</vt:lpstr>
      <vt:lpstr>chkhorotsku</vt:lpstr>
      <vt:lpstr>mestia</vt:lpstr>
      <vt:lpstr>Sheet8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Paata</cp:lastModifiedBy>
  <cp:lastPrinted>2014-01-14T11:46:30Z</cp:lastPrinted>
  <dcterms:created xsi:type="dcterms:W3CDTF">2014-01-06T09:36:02Z</dcterms:created>
  <dcterms:modified xsi:type="dcterms:W3CDTF">2016-04-26T08:19:45Z</dcterms:modified>
</cp:coreProperties>
</file>